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441195\AppData\Local\Microsoft\Windows\INetCache\Content.Outlook\HMWT783B\"/>
    </mc:Choice>
  </mc:AlternateContent>
  <xr:revisionPtr revIDLastSave="0" documentId="13_ncr:1_{C9450717-07CB-4049-9EE8-DD59BEF2837D}"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63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<sst xmlns="http://schemas.openxmlformats.org/spreadsheetml/2006/main" count="26" uniqueCount="26">
  <si>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</si>
  <si>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</si>
  <si>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</si>
  <si>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</si>
  <si>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</si>
  <si>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</si>
  <si>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</si>
  <si>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</si>
  <si>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</si>
  <si>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</si>
  <si>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</si>
  <si>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</si>
  <si>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</si>
  <si>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</si>
  <si>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</si>
  <si>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</si>
  <si>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</si>
  <si>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</si>
  <si>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</si>
  <si>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</si>
  <si>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</si>
  <si>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</si>
  <si>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</si>
  <si>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5 The Kestrels, Eagle Avenue, Hampshire, Waterlooville,
PO8 9GX.</t>
  </si>
  <si>
    <t>Wecock Farm Area Housing Office</t>
  </si>
  <si>
    <t>8th January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</si>
</sst>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wrapText="1"/>
      <protection locked="0"/>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4" sqref="D4:F4"/>
    </sheetView>
  </sheetViews>
  <sheetFormatPr defaultColWidth="8.88671875" defaultRowHeight="13.8" x14ac:dyDescent="0.25"/>
  <cols>
    <col min="1" max="1" width="8.88671875" style="1"/>
    <col min="2" max="2" width="3.6640625" style="1" customWidth="1"/>
    <col min="3" max="3" width="17.6640625" style="1" bestFit="1" customWidth="1"/>
    <col min="4" max="4" width="19.5546875" style="1" customWidth="1"/>
    <col min="5" max="6" width="18.6640625" style="1" customWidth="1"/>
    <col min="7" max="7" width="3.6640625" style="1" customWidth="1"/>
    <col min="8" max="8" width="4.6640625" style="4" customWidth="1"/>
    <col min="9" max="9" width="4.6640625" style="1" customWidth="1"/>
    <col min="10" max="10" width="71.5546875" style="1" customWidth="1"/>
    <col min="11" max="11" width="4.664062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38" t="s">
        <v>12</v>
      </c>
      <c r="C2" s="39"/>
      <c r="D2" s="39"/>
      <c r="E2" s="39"/>
      <c r="F2" s="39"/>
      <c r="G2" s="40"/>
      <c r="I2" s="44" t="s">
        <v>13</v>
      </c>
      <c r="J2" s="45"/>
      <c r="K2" s="46"/>
      <c r="L2" s="4"/>
      <c r="M2" s="4"/>
      <c r="N2" s="4"/>
      <c r="O2" s="4"/>
    </row>
    <row r="3" spans="1:15" x14ac:dyDescent="0.25">
      <c r="A3" s="4"/>
      <c r="B3" s="3"/>
      <c r="C3" s="4"/>
      <c r="D3" s="4"/>
      <c r="E3" s="4"/>
      <c r="F3" s="4"/>
      <c r="G3" s="6"/>
      <c r="I3" s="13"/>
      <c r="J3" s="4"/>
      <c r="K3" s="14"/>
      <c r="L3" s="4"/>
      <c r="M3" s="4"/>
      <c r="N3" s="4"/>
      <c r="O3" s="4"/>
    </row>
    <row r="4" spans="1:15" x14ac:dyDescent="0.25">
      <c r="A4" s="4"/>
      <c r="B4" s="3"/>
      <c r="C4" s="22" t="s">
        <v>17</v>
      </c>
      <c r="D4" s="41" t="s">
        <v>25</v>
      </c>
      <c r="E4" s="41"/>
      <c r="F4" s="41"/>
      <c r="G4" s="6"/>
      <c r="I4" s="13"/>
      <c r="J4" s="37" t="s">
        <v>14</v>
      </c>
      <c r="K4" s="14"/>
      <c r="L4" s="4"/>
      <c r="M4" s="4"/>
      <c r="N4" s="4"/>
      <c r="O4" s="4"/>
    </row>
    <row r="5" spans="1:15" x14ac:dyDescent="0.25">
      <c r="A5" s="4"/>
      <c r="B5" s="3"/>
      <c r="C5" s="4"/>
      <c r="D5" s="4"/>
      <c r="E5" s="4"/>
      <c r="F5" s="4"/>
      <c r="G5" s="6"/>
      <c r="I5" s="13"/>
      <c r="J5" s="37"/>
      <c r="K5" s="14"/>
      <c r="L5" s="4"/>
      <c r="M5" s="4"/>
      <c r="N5" s="4"/>
      <c r="O5" s="4"/>
    </row>
    <row r="6" spans="1:15" ht="30" customHeight="1" x14ac:dyDescent="0.25">
      <c r="A6" s="4"/>
      <c r="B6" s="3"/>
      <c r="C6" s="22" t="s">
        <v>18</v>
      </c>
      <c r="D6" s="41" t="s">
        <v>24</v>
      </c>
      <c r="E6" s="41"/>
      <c r="F6" s="41"/>
      <c r="G6" s="6"/>
      <c r="I6" s="13"/>
      <c r="J6" s="37"/>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19</v>
      </c>
      <c r="D8" s="47" t="s">
        <v>23</v>
      </c>
      <c r="E8" s="41"/>
      <c r="F8" s="41"/>
      <c r="G8" s="6"/>
      <c r="I8" s="13"/>
      <c r="J8" s="37" t="s">
        <v>15</v>
      </c>
      <c r="K8" s="14"/>
      <c r="L8" s="4"/>
      <c r="M8" s="4"/>
      <c r="N8" s="4"/>
      <c r="O8" s="4"/>
    </row>
    <row r="9" spans="1:15" ht="40.200000000000003" customHeight="1" x14ac:dyDescent="0.25">
      <c r="A9" s="4"/>
      <c r="B9" s="3"/>
      <c r="C9" s="4"/>
      <c r="D9" s="23" t="s">
        <v>8</v>
      </c>
      <c r="E9" s="23" t="s">
        <v>9</v>
      </c>
      <c r="F9" s="23" t="s">
        <v>10</v>
      </c>
      <c r="G9" s="6"/>
      <c r="I9" s="13"/>
      <c r="J9" s="37"/>
      <c r="K9" s="14"/>
      <c r="L9" s="4"/>
      <c r="M9" s="4"/>
      <c r="N9" s="4"/>
      <c r="O9" s="4"/>
    </row>
    <row r="10" spans="1:15" x14ac:dyDescent="0.25">
      <c r="A10" s="4"/>
      <c r="B10" s="3"/>
      <c r="C10" s="22" t="s">
        <v>0</v>
      </c>
      <c r="D10" s="27">
        <v>2</v>
      </c>
      <c r="E10" s="28"/>
      <c r="F10" s="24">
        <f>D10-E10</f>
        <v>2</v>
      </c>
      <c r="G10" s="6"/>
      <c r="I10" s="13"/>
      <c r="J10" s="22" t="s">
        <v>16</v>
      </c>
      <c r="K10" s="14"/>
      <c r="L10" s="4"/>
      <c r="M10" s="4"/>
      <c r="N10" s="4"/>
      <c r="O10" s="4"/>
    </row>
    <row r="11" spans="1:15" x14ac:dyDescent="0.25">
      <c r="A11" s="4"/>
      <c r="B11" s="3"/>
      <c r="C11" s="22" t="s">
        <v>1</v>
      </c>
      <c r="D11" s="29">
        <v>2</v>
      </c>
      <c r="E11" s="30"/>
      <c r="F11" s="25">
        <f t="shared" ref="F11:F16" si="0">D11-E11</f>
        <v>2</v>
      </c>
      <c r="G11" s="6"/>
      <c r="I11" s="13"/>
      <c r="J11" s="36"/>
      <c r="K11" s="14"/>
      <c r="L11" s="4"/>
      <c r="M11" s="4"/>
      <c r="N11" s="4"/>
      <c r="O11" s="4"/>
    </row>
    <row r="12" spans="1:15" x14ac:dyDescent="0.25">
      <c r="A12" s="4"/>
      <c r="B12" s="3"/>
      <c r="C12" s="22" t="s">
        <v>2</v>
      </c>
      <c r="D12" s="29"/>
      <c r="E12" s="30"/>
      <c r="F12" s="25">
        <f t="shared" si="0"/>
        <v>0</v>
      </c>
      <c r="G12" s="6"/>
      <c r="I12" s="13"/>
      <c r="J12" s="37" t="s">
        <v>21</v>
      </c>
      <c r="K12" s="14"/>
      <c r="L12" s="4"/>
      <c r="M12" s="4"/>
      <c r="N12" s="4"/>
      <c r="O12" s="4"/>
    </row>
    <row r="13" spans="1:15" x14ac:dyDescent="0.25">
      <c r="A13" s="4"/>
      <c r="B13" s="3"/>
      <c r="C13" s="22" t="s">
        <v>3</v>
      </c>
      <c r="D13" s="29"/>
      <c r="E13" s="30"/>
      <c r="F13" s="25">
        <f t="shared" si="0"/>
        <v>0</v>
      </c>
      <c r="G13" s="6"/>
      <c r="I13" s="13"/>
      <c r="J13" s="37"/>
      <c r="K13" s="14"/>
      <c r="L13" s="4"/>
      <c r="M13" s="4"/>
      <c r="N13" s="4"/>
      <c r="O13" s="4"/>
    </row>
    <row r="14" spans="1:15" x14ac:dyDescent="0.25">
      <c r="A14" s="4"/>
      <c r="B14" s="3"/>
      <c r="C14" s="22" t="s">
        <v>4</v>
      </c>
      <c r="D14" s="31"/>
      <c r="E14" s="32"/>
      <c r="F14" s="26">
        <f t="shared" si="0"/>
        <v>0</v>
      </c>
      <c r="G14" s="6"/>
      <c r="I14" s="13"/>
      <c r="J14" s="37"/>
      <c r="K14" s="14"/>
      <c r="L14" s="4"/>
      <c r="M14" s="4"/>
      <c r="N14" s="4"/>
      <c r="O14" s="4"/>
    </row>
    <row r="15" spans="1:15" x14ac:dyDescent="0.25">
      <c r="A15" s="4"/>
      <c r="B15" s="3"/>
      <c r="C15" s="22"/>
      <c r="D15" s="5"/>
      <c r="E15" s="5"/>
      <c r="F15" s="5"/>
      <c r="G15" s="6"/>
      <c r="I15" s="13"/>
      <c r="J15" s="37"/>
      <c r="K15" s="14"/>
      <c r="L15" s="4"/>
      <c r="M15" s="4"/>
      <c r="N15" s="4"/>
      <c r="O15" s="4"/>
    </row>
    <row r="16" spans="1:15" ht="14.4" customHeight="1" x14ac:dyDescent="0.25">
      <c r="A16" s="4"/>
      <c r="B16" s="3"/>
      <c r="C16" s="22" t="s">
        <v>5</v>
      </c>
      <c r="D16" s="33">
        <f>SUM(D10:D14)</f>
        <v>4</v>
      </c>
      <c r="E16" s="34">
        <f>SUM(E10:E14)</f>
        <v>0</v>
      </c>
      <c r="F16" s="35">
        <f t="shared" si="0"/>
        <v>4</v>
      </c>
      <c r="G16" s="6"/>
      <c r="I16" s="13"/>
      <c r="J16" s="37"/>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2" t="s">
        <v>20</v>
      </c>
      <c r="D18" s="43"/>
      <c r="E18" s="43"/>
      <c r="F18" s="12">
        <f>Workings!B11</f>
        <v>1.7</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headerFooter>
    <oddHeader>&amp;C&amp;"Calibri"&amp;12&amp;K0000FF - Official -&amp;1#_x000D_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33203125" bestFit="1" customWidth="1"/>
    <col min="3" max="3" width="14.33203125" bestFit="1" customWidth="1"/>
    <col min="4" max="4" width="11.33203125" bestFit="1" customWidth="1"/>
  </cols>
  <sheetData>
    <row r="2" spans="1:4" x14ac:dyDescent="0.3">
      <c r="B2" t="str">
        <f>Calculator!F9</f>
        <v>Net new homes proposed</v>
      </c>
      <c r="C2" t="s">
        <v>6</v>
      </c>
      <c r="D2" t="s">
        <v>7</v>
      </c>
    </row>
    <row r="3" spans="1:4" x14ac:dyDescent="0.3">
      <c r="B3">
        <f>Calculator!F10</f>
        <v>2</v>
      </c>
      <c r="C3">
        <v>1.4</v>
      </c>
      <c r="D3">
        <f>Calculator!F10*Workings!C3</f>
        <v>2.8</v>
      </c>
    </row>
    <row r="4" spans="1:4" x14ac:dyDescent="0.3">
      <c r="B4">
        <f>Calculator!F11</f>
        <v>2</v>
      </c>
      <c r="C4">
        <v>2</v>
      </c>
      <c r="D4">
        <f>Calculator!F11*Workings!C4</f>
        <v>4</v>
      </c>
    </row>
    <row r="5" spans="1:4" x14ac:dyDescent="0.3">
      <c r="B5">
        <f>Calculator!F12</f>
        <v>0</v>
      </c>
      <c r="C5">
        <v>2.6</v>
      </c>
      <c r="D5">
        <f>Calculator!F12*Workings!C5</f>
        <v>0</v>
      </c>
    </row>
    <row r="6" spans="1:4" x14ac:dyDescent="0.3">
      <c r="B6">
        <f>Calculator!F13</f>
        <v>0</v>
      </c>
      <c r="C6">
        <v>3.1</v>
      </c>
      <c r="D6">
        <f>Calculator!F13*Workings!C6</f>
        <v>0</v>
      </c>
    </row>
    <row r="7" spans="1:4" x14ac:dyDescent="0.3">
      <c r="B7">
        <f>Calculator!F14</f>
        <v>0</v>
      </c>
      <c r="C7">
        <v>3.6</v>
      </c>
      <c r="D7">
        <f>Calculator!F14*Workings!C7</f>
        <v>0</v>
      </c>
    </row>
    <row r="9" spans="1:4" x14ac:dyDescent="0.3">
      <c r="A9" t="s">
        <v>11</v>
      </c>
      <c r="B9">
        <f>SUM(B3:B7)</f>
        <v>4</v>
      </c>
      <c r="D9">
        <f>SUM(D3:D7)</f>
        <v>6.8</v>
      </c>
    </row>
    <row r="11" spans="1:4" x14ac:dyDescent="0.3">
      <c r="A11" t="s">
        <v>22</v>
      </c>
      <c r="B11" s="48">
        <f>D9/B9</f>
        <v>1.7</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headerFooter>
    <oddHeader>&amp;C&amp;"Calibri"&amp;12&amp;K0000FF - Official -&amp;1#_x000D_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EC1D2D998B754392CA3EE2ED4CF9E9" ma:contentTypeVersion="17" ma:contentTypeDescription="Create a new document." ma:contentTypeScope="" ma:versionID="6421e0a5dbe80449c9e05f7c9348a197">
  <xsd:schema xmlns:xsd="http://www.w3.org/2001/XMLSchema" xmlns:xs="http://www.w3.org/2001/XMLSchema" xmlns:p="http://schemas.microsoft.com/office/2006/metadata/properties" xmlns:ns2="4d536ccb-b14a-4ea0-b1e3-f942d5f494ca" xmlns:ns3="dfc6ffa4-a36a-4bf3-b9d7-883c02c6c053" xmlns:ns4="2b176262-ee5b-42db-8be8-a16dbdb96d25" targetNamespace="http://schemas.microsoft.com/office/2006/metadata/properties" ma:root="true" ma:fieldsID="be8477d844b694e04115dde6b35e15e3" ns2:_="" ns3:_="" ns4:_="">
    <xsd:import namespace="4d536ccb-b14a-4ea0-b1e3-f942d5f494ca"/>
    <xsd:import namespace="dfc6ffa4-a36a-4bf3-b9d7-883c02c6c053"/>
    <xsd:import namespace="2b176262-ee5b-42db-8be8-a16dbdb96d2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DateTaken" minOccurs="0"/>
                <xsd:element ref="ns3:lcf76f155ced4ddcb4097134ff3c332f" minOccurs="0"/>
                <xsd:element ref="ns4:TaxCatchAll" minOccurs="0"/>
                <xsd:element ref="ns3:MediaServiceGenerationTime" minOccurs="0"/>
                <xsd:element ref="ns3:MediaServiceEventHashCode" minOccurs="0"/>
                <xsd:element ref="ns3:MediaServiceOCR" minOccurs="0"/>
                <xsd:element ref="ns3:MediaServiceLocation" minOccurs="0"/>
                <xsd:element ref="ns3:MediaServiceObjectDetectorVersions" minOccurs="0"/>
                <xsd:element ref="ns3:SuitabilityCode" minOccurs="0"/>
                <xsd:element ref="ns3:Revis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6ccb-b14a-4ea0-b1e3-f942d5f494c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fc6ffa4-a36a-4bf3-b9d7-883c02c6c05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bf2b975-0034-4da6-bed2-ddb9f49c066c"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SuitabilityCode" ma:index="22" nillable="true" ma:displayName="Suitability Code" ma:format="Dropdown" ma:internalName="SuitabilityCode">
      <xsd:simpleType>
        <xsd:restriction base="dms:Text">
          <xsd:maxLength value="255"/>
        </xsd:restriction>
      </xsd:simpleType>
    </xsd:element>
    <xsd:element name="Revision" ma:index="23" nillable="true" ma:displayName="Revision" ma:format="Dropdown" ma:internalName="Revision">
      <xsd:simpleType>
        <xsd:restriction base="dms:Text">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176262-ee5b-42db-8be8-a16dbdb96d2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faca1de-71c3-4294-91f6-2ea35c76f114}" ma:internalName="TaxCatchAll" ma:showField="CatchAllData" ma:web="2b176262-ee5b-42db-8be8-a16dbdb96d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vision xmlns="dfc6ffa4-a36a-4bf3-b9d7-883c02c6c053" xsi:nil="true"/>
    <TaxCatchAll xmlns="2b176262-ee5b-42db-8be8-a16dbdb96d25" xsi:nil="true"/>
    <SuitabilityCode xmlns="dfc6ffa4-a36a-4bf3-b9d7-883c02c6c053" xsi:nil="true"/>
    <lcf76f155ced4ddcb4097134ff3c332f xmlns="dfc6ffa4-a36a-4bf3-b9d7-883c02c6c05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3D2FECC-85BE-4E30-94BC-B39FCB63D9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6ccb-b14a-4ea0-b1e3-f942d5f494ca"/>
    <ds:schemaRef ds:uri="dfc6ffa4-a36a-4bf3-b9d7-883c02c6c053"/>
    <ds:schemaRef ds:uri="2b176262-ee5b-42db-8be8-a16dbdb96d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9D368F-D5F5-453F-ABF9-DC1A8010D149}">
  <ds:schemaRefs>
    <ds:schemaRef ds:uri="http://schemas.microsoft.com/sharepoint/v3/contenttype/forms"/>
  </ds:schemaRefs>
</ds:datastoreItem>
</file>

<file path=customXml/itemProps3.xml><?xml version="1.0" encoding="utf-8"?>
<ds:datastoreItem xmlns:ds="http://schemas.openxmlformats.org/officeDocument/2006/customXml" ds:itemID="{F1A273B0-5DD4-4D56-A9D8-9A65B5861F67}">
  <ds:schemaRefs>
    <ds:schemaRef ds:uri="http://schemas.microsoft.com/office/2006/metadata/properties"/>
    <ds:schemaRef ds:uri="http://schemas.microsoft.com/office/infopath/2007/PartnerControls"/>
    <ds:schemaRef ds:uri="dfc6ffa4-a36a-4bf3-b9d7-883c02c6c053"/>
    <ds:schemaRef ds:uri="2b176262-ee5b-42db-8be8-a16dbdb96d2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Salmon, Henry</cp:lastModifiedBy>
  <cp:lastPrinted>2022-04-25T10:39:41Z</cp:lastPrinted>
  <dcterms:created xsi:type="dcterms:W3CDTF">2022-04-13T07:07:26Z</dcterms:created>
  <dcterms:modified xsi:type="dcterms:W3CDTF">2025-01-09T10:01:58Z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83f8a96-e51b-4334-92a5-11244a58d044_Enabled">
    <vt:lpwstr>true</vt:lpwstr>
  </property>
  <property fmtid="{D5CDD505-2E9C-101B-9397-08002B2CF9AE}" pid="3" name="MSIP_Label_e83f8a96-e51b-4334-92a5-11244a58d044_SetDate">
    <vt:lpwstr>2025-01-07T17:21:15Z</vt:lpwstr>
  </property>
  <property fmtid="{D5CDD505-2E9C-101B-9397-08002B2CF9AE}" pid="4" name="MSIP_Label_e83f8a96-e51b-4334-92a5-11244a58d044_Method">
    <vt:lpwstr>Privileged</vt:lpwstr>
  </property>
  <property fmtid="{D5CDD505-2E9C-101B-9397-08002B2CF9AE}" pid="5" name="MSIP_Label_e83f8a96-e51b-4334-92a5-11244a58d044_Name">
    <vt:lpwstr>Official</vt:lpwstr>
  </property>
  <property fmtid="{D5CDD505-2E9C-101B-9397-08002B2CF9AE}" pid="6" name="MSIP_Label_e83f8a96-e51b-4334-92a5-11244a58d044_SiteId">
    <vt:lpwstr>d6674c51-daa4-4142-8047-15a78bbe9306</vt:lpwstr>
  </property>
  <property fmtid="{D5CDD505-2E9C-101B-9397-08002B2CF9AE}" pid="7" name="MSIP_Label_e83f8a96-e51b-4334-92a5-11244a58d044_ActionId">
    <vt:lpwstr>68145b50-e72f-4e04-83a3-ff58aaf3fc9a</vt:lpwstr>
  </property>
  <property fmtid="{D5CDD505-2E9C-101B-9397-08002B2CF9AE}" pid="8" name="MSIP_Label_e83f8a96-e51b-4334-92a5-11244a58d044_ContentBits">
    <vt:lpwstr>1</vt:lpwstr>
  </property>
  <property fmtid="{D5CDD505-2E9C-101B-9397-08002B2CF9AE}" pid="9" name="ContentTypeId">
    <vt:lpwstr>0x010100FEEC1D2D998B754392CA3EE2ED4CF9E9</vt:lpwstr>
  </property>
</Properties>
</file>