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G:\RM\153 Milton Road\Planning Submission\"/>
    </mc:Choice>
  </mc:AlternateContent>
  <xr:revisionPtr revIDLastSave="0" documentId="13_ncr:1_{30C3D197-0D1D-4870-86F0-8A043998E9D8}"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28680" yWindow="-120" windowWidth="29040" windowHeight="157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<sst xmlns="http://schemas.openxmlformats.org/spreadsheetml/2006/main" count="25" uniqueCount="25">
  <si>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</si>
  <si>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</si>
  <si>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</si>
  <si>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</si>
  <si>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</si>
  <si>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</si>
  <si>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</si>
  <si>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</si>
  <si>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</si>
  <si>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</si>
  <si>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</si>
  <si>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</si>
  <si>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</si>
  <si>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</si>
  <si>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</si>
  <si>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</si>
  <si>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</si>
  <si>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</si>
  <si>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</si>
  <si>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</si>
  <si>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</si>
  <si>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</si>
  <si>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</si>
  <si>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conversion of roof space to provide 2No. 1 bed flats together with bin and cycle store</t>
  </si>
  <si>
    <t>153 Milton Road, Cowplain, Waterlooville, PO8 8RE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</si>
</sst>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E10" sqref="E10"/>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8">
        <v>45294</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t="s">
        <v>23</v>
      </c>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0" t="s">
        <v>24</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v>2</v>
      </c>
      <c r="E10" s="28">
        <v>0</v>
      </c>
      <c r="F10" s="24">
        <f>D10-E10</f>
        <v>2</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c r="E12" s="30"/>
      <c r="F12" s="25">
        <f t="shared" si="0"/>
        <v>0</v>
      </c>
      <c r="G12" s="6"/>
      <c r="I12" s="13"/>
      <c r="J12" s="41" t="s">
        <v>21</v>
      </c>
      <c r="K12" s="14"/>
      <c r="L12" s="4"/>
      <c r="M12" s="4"/>
      <c r="N12" s="4"/>
      <c r="O12" s="4"/>
    </row>
    <row r="13" spans="1:15" x14ac:dyDescent="0.2">
      <c r="A13" s="4"/>
      <c r="B13" s="3"/>
      <c r="C13" s="22" t="s">
        <v>3</v>
      </c>
      <c r="D13" s="29"/>
      <c r="E13" s="30"/>
      <c r="F13" s="25">
        <f t="shared" si="0"/>
        <v>0</v>
      </c>
      <c r="G13" s="6"/>
      <c r="I13" s="13"/>
      <c r="J13" s="41"/>
      <c r="K13" s="14"/>
      <c r="L13" s="4"/>
      <c r="M13" s="4"/>
      <c r="N13" s="4"/>
      <c r="O13" s="4"/>
    </row>
    <row r="14" spans="1:15" x14ac:dyDescent="0.2">
      <c r="A14" s="4"/>
      <c r="B14" s="3"/>
      <c r="C14" s="22" t="s">
        <v>4</v>
      </c>
      <c r="D14" s="31"/>
      <c r="E14" s="32"/>
      <c r="F14" s="26">
        <f t="shared" si="0"/>
        <v>0</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2</v>
      </c>
      <c r="E16" s="34">
        <f>SUM(E10:E14)</f>
        <v>0</v>
      </c>
      <c r="F16" s="35">
        <f t="shared" si="0"/>
        <v>2</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1.4</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2</v>
      </c>
      <c r="C3">
        <v>1.4</v>
      </c>
      <c r="D3">
        <f>Calculator!F10*Workings!C3</f>
        <v>2.8</v>
      </c>
    </row>
    <row r="4" spans="1:4" x14ac:dyDescent="0.25">
      <c r="B4">
        <f>Calculator!F11</f>
        <v>0</v>
      </c>
      <c r="C4">
        <v>2</v>
      </c>
      <c r="D4">
        <f>Calculator!F11*Workings!C4</f>
        <v>0</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2</v>
      </c>
      <c r="D9">
        <f>SUM(D3:D7)</f>
        <v>2.8</v>
      </c>
    </row>
    <row r="11" spans="1:4" x14ac:dyDescent="0.25">
      <c r="A11" t="s">
        <v>22</v>
      </c>
      <c r="B11" s="47">
        <f>D9/B9</f>
        <v>1.4</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Jason Evans</cp:lastModifiedBy>
  <cp:lastPrinted>2022-04-25T10:39:41Z</cp:lastPrinted>
  <dcterms:created xsi:type="dcterms:W3CDTF">2022-04-13T07:07:26Z</dcterms:created>
  <dcterms:modified xsi:type="dcterms:W3CDTF">2024-01-03T18:08:29Z</dcterms:modified>
</cp:coreProperties>
</file>