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mcandrewmartin.sharepoint.com/sites/BSAD/Job Files/51 Winifred Road, Waterlooville/drawings/PDF/2024.04.12 Planning Issue/"/>
    </mc:Choice>
  </mc:AlternateContent>
  <xr:revisionPtr revIDLastSave="5" documentId="13_ncr:1_{CFBA4EC3-EE09-4D39-AC76-4FE53F8F5995}" xr6:coauthVersionLast="47" xr6:coauthVersionMax="47" xr10:uidLastSave="{65FB9673-716C-4FC1-9924-D916563D0BC6}"/>
  <workbookProtection workbookAlgorithmName="SHA-512" workbookHashValue="6M0pG8LXRjUd4TF6JXocjvvDK9CvVBCzhDcq1qBLQQ6jMcXr9QUwxcKg6tSrKwmJiz670E1f0Em1SOYmRrzUew==" workbookSaltValue="o4xjw5iqRlDjVxIoVJInaQ==" workbookSpinCount="100000" lockStructure="1"/>
  <bookViews>
    <workbookView xWindow="22932" yWindow="-108" windowWidth="23256" windowHeight="1245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<sst xmlns="http://schemas.openxmlformats.org/spreadsheetml/2006/main" count="26" uniqueCount="25">
  <si>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</si>
  <si>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</si>
  <si>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</si>
  <si>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</si>
  <si>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</si>
  <si>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</si>
  <si>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</si>
  <si>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</si>
  <si>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</si>
  <si>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</si>
  <si>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</si>
  <si>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</si>
  <si>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</si>
  <si>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</si>
  <si>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</si>
  <si>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</si>
  <si>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</si>
  <si>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</si>
  <si>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</si>
  <si>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</si>
  <si>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</si>
  <si>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</si>
  <si>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</si>
  <si>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12.04.2024</t>
  </si>
  <si>
    <t xml:space="preserve">51 Winifred Road, Waterlooville S07 7DT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</si>
</sst>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1" sqref="D11"/>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42" t="s">
        <v>12</v>
      </c>
      <c r="C2" s="43"/>
      <c r="D2" s="43"/>
      <c r="E2" s="43"/>
      <c r="F2" s="43"/>
      <c r="G2" s="44"/>
      <c r="I2" s="37" t="s">
        <v>13</v>
      </c>
      <c r="J2" s="38"/>
      <c r="K2" s="39"/>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0" t="s">
        <v>23</v>
      </c>
      <c r="E4" s="40"/>
      <c r="F4" s="40"/>
      <c r="G4" s="6"/>
      <c r="I4" s="13"/>
      <c r="J4" s="41" t="s">
        <v>14</v>
      </c>
      <c r="K4" s="14"/>
      <c r="L4" s="4"/>
      <c r="M4" s="4"/>
      <c r="N4" s="4"/>
      <c r="O4" s="4"/>
    </row>
    <row r="5" spans="1:15" x14ac:dyDescent="0.25">
      <c r="A5" s="4"/>
      <c r="B5" s="3"/>
      <c r="C5" s="4"/>
      <c r="D5" s="4"/>
      <c r="E5" s="4"/>
      <c r="F5" s="4"/>
      <c r="G5" s="6"/>
      <c r="I5" s="13"/>
      <c r="J5" s="41"/>
      <c r="K5" s="14"/>
      <c r="L5" s="4"/>
      <c r="M5" s="4"/>
      <c r="N5" s="4"/>
      <c r="O5" s="4"/>
    </row>
    <row r="6" spans="1:15" ht="30" customHeight="1" x14ac:dyDescent="0.25">
      <c r="A6" s="4"/>
      <c r="B6" s="3"/>
      <c r="C6" s="22" t="s">
        <v>18</v>
      </c>
      <c r="D6" s="40" t="s">
        <v>24</v>
      </c>
      <c r="E6" s="40"/>
      <c r="F6" s="40"/>
      <c r="G6" s="6"/>
      <c r="I6" s="13"/>
      <c r="J6" s="41"/>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0" t="s">
        <v>24</v>
      </c>
      <c r="E8" s="40"/>
      <c r="F8" s="40"/>
      <c r="G8" s="6"/>
      <c r="I8" s="13"/>
      <c r="J8" s="41" t="s">
        <v>15</v>
      </c>
      <c r="K8" s="14"/>
      <c r="L8" s="4"/>
      <c r="M8" s="4"/>
      <c r="N8" s="4"/>
      <c r="O8" s="4"/>
    </row>
    <row r="9" spans="1:15" ht="40.049999999999997" customHeight="1" x14ac:dyDescent="0.25">
      <c r="A9" s="4"/>
      <c r="B9" s="3"/>
      <c r="C9" s="4"/>
      <c r="D9" s="23" t="s">
        <v>8</v>
      </c>
      <c r="E9" s="23" t="s">
        <v>9</v>
      </c>
      <c r="F9" s="23" t="s">
        <v>10</v>
      </c>
      <c r="G9" s="6"/>
      <c r="I9" s="13"/>
      <c r="J9" s="41"/>
      <c r="K9" s="14"/>
      <c r="L9" s="4"/>
      <c r="M9" s="4"/>
      <c r="N9" s="4"/>
      <c r="O9" s="4"/>
    </row>
    <row r="10" spans="1:15" x14ac:dyDescent="0.25">
      <c r="A10" s="4"/>
      <c r="B10" s="3"/>
      <c r="C10" s="22" t="s">
        <v>0</v>
      </c>
      <c r="D10" s="27"/>
      <c r="E10" s="28"/>
      <c r="F10" s="24">
        <f>D10-E10</f>
        <v>0</v>
      </c>
      <c r="G10" s="6"/>
      <c r="I10" s="13"/>
      <c r="J10" s="22" t="s">
        <v>16</v>
      </c>
      <c r="K10" s="14"/>
      <c r="L10" s="4"/>
      <c r="M10" s="4"/>
      <c r="N10" s="4"/>
      <c r="O10" s="4"/>
    </row>
    <row r="11" spans="1:15" x14ac:dyDescent="0.25">
      <c r="A11" s="4"/>
      <c r="B11" s="3"/>
      <c r="C11" s="22" t="s">
        <v>1</v>
      </c>
      <c r="D11" s="29">
        <v>1</v>
      </c>
      <c r="E11" s="30"/>
      <c r="F11" s="25">
        <f t="shared" ref="F11:F16" si="0">D11-E11</f>
        <v>1</v>
      </c>
      <c r="G11" s="6"/>
      <c r="I11" s="13"/>
      <c r="J11" s="36"/>
      <c r="K11" s="14"/>
      <c r="L11" s="4"/>
      <c r="M11" s="4"/>
      <c r="N11" s="4"/>
      <c r="O11" s="4"/>
    </row>
    <row r="12" spans="1:15" x14ac:dyDescent="0.25">
      <c r="A12" s="4"/>
      <c r="B12" s="3"/>
      <c r="C12" s="22" t="s">
        <v>2</v>
      </c>
      <c r="D12" s="29"/>
      <c r="E12" s="30"/>
      <c r="F12" s="25">
        <f t="shared" si="0"/>
        <v>0</v>
      </c>
      <c r="G12" s="6"/>
      <c r="I12" s="13"/>
      <c r="J12" s="41" t="s">
        <v>21</v>
      </c>
      <c r="K12" s="14"/>
      <c r="L12" s="4"/>
      <c r="M12" s="4"/>
      <c r="N12" s="4"/>
      <c r="O12" s="4"/>
    </row>
    <row r="13" spans="1:15" x14ac:dyDescent="0.25">
      <c r="A13" s="4"/>
      <c r="B13" s="3"/>
      <c r="C13" s="22" t="s">
        <v>3</v>
      </c>
      <c r="D13" s="29"/>
      <c r="E13" s="30"/>
      <c r="F13" s="25">
        <f t="shared" si="0"/>
        <v>0</v>
      </c>
      <c r="G13" s="6"/>
      <c r="I13" s="13"/>
      <c r="J13" s="41"/>
      <c r="K13" s="14"/>
      <c r="L13" s="4"/>
      <c r="M13" s="4"/>
      <c r="N13" s="4"/>
      <c r="O13" s="4"/>
    </row>
    <row r="14" spans="1:15" x14ac:dyDescent="0.25">
      <c r="A14" s="4"/>
      <c r="B14" s="3"/>
      <c r="C14" s="22" t="s">
        <v>4</v>
      </c>
      <c r="D14" s="31"/>
      <c r="E14" s="32"/>
      <c r="F14" s="26">
        <f t="shared" si="0"/>
        <v>0</v>
      </c>
      <c r="G14" s="6"/>
      <c r="I14" s="13"/>
      <c r="J14" s="41"/>
      <c r="K14" s="14"/>
      <c r="L14" s="4"/>
      <c r="M14" s="4"/>
      <c r="N14" s="4"/>
      <c r="O14" s="4"/>
    </row>
    <row r="15" spans="1:15" x14ac:dyDescent="0.25">
      <c r="A15" s="4"/>
      <c r="B15" s="3"/>
      <c r="C15" s="22"/>
      <c r="D15" s="5"/>
      <c r="E15" s="5"/>
      <c r="F15" s="5"/>
      <c r="G15" s="6"/>
      <c r="I15" s="13"/>
      <c r="J15" s="41"/>
      <c r="K15" s="14"/>
      <c r="L15" s="4"/>
      <c r="M15" s="4"/>
      <c r="N15" s="4"/>
      <c r="O15" s="4"/>
    </row>
    <row r="16" spans="1:15" ht="14.4" customHeight="1" x14ac:dyDescent="0.25">
      <c r="A16" s="4"/>
      <c r="B16" s="3"/>
      <c r="C16" s="22" t="s">
        <v>5</v>
      </c>
      <c r="D16" s="33">
        <f>SUM(D10:D14)</f>
        <v>1</v>
      </c>
      <c r="E16" s="34">
        <f>SUM(E10:E14)</f>
        <v>0</v>
      </c>
      <c r="F16" s="35">
        <f t="shared" si="0"/>
        <v>1</v>
      </c>
      <c r="G16" s="6"/>
      <c r="I16" s="13"/>
      <c r="J16" s="41"/>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5" t="s">
        <v>20</v>
      </c>
      <c r="D18" s="46"/>
      <c r="E18" s="46"/>
      <c r="F18" s="12">
        <f>Workings!B11</f>
        <v>2</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1</v>
      </c>
      <c r="C4">
        <v>2</v>
      </c>
      <c r="D4">
        <f>Calculator!F11*Workings!C4</f>
        <v>2</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1</v>
      </c>
      <c r="D9">
        <f>SUM(D3:D7)</f>
        <v>2</v>
      </c>
    </row>
    <row r="11" spans="1:4" x14ac:dyDescent="0.3">
      <c r="A11" t="s">
        <v>22</v>
      </c>
      <c r="B11" s="47">
        <f>D9/B9</f>
        <v>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ite_x0020_Address xmlns="fe7ebffb-dab4-4e98-a243-95c96219db92">51 Winifred Road
Waterlooville
Hampshire
PO7 7TD</Site_x0020_Address>
    <Project_x0020_Manager xmlns="fe7ebffb-dab4-4e98-a243-95c96219db92">
      <UserInfo>
        <DisplayName>William McAndrew</DisplayName>
        <AccountId>157</AccountId>
        <AccountType/>
      </UserInfo>
    </Project_x0020_Manager>
    <Job_x0020_Number xmlns="fe7ebffb-dab4-4e98-a243-95c96219db92">220997</Job_x0020_Number>
    <Client xmlns="fe7ebffb-dab4-4e98-a243-95c96219db92">Mrs K Freeguard &amp; Mr R Dennett</Client>
    <TaxCatchAll xmlns="02193706-3cb6-47ec-b024-7ca8a315ee5d" xsi:nil="true"/>
    <IdentificationofJobs0 xmlns="158e368b-532c-4611-812e-3b597edc7238" xsi:nil="true"/>
    <IdentificationofJobs xmlns="158e368b-532c-4611-812e-3b597edc7238" xsi:nil="true"/>
    <lcf76f155ced4ddcb4097134ff3c332f xmlns="158e368b-532c-4611-812e-3b597edc7238">
      <Terms xmlns="http://schemas.microsoft.com/office/infopath/2007/PartnerControls"/>
    </lcf76f155ced4ddcb4097134ff3c332f>
    <_Flow_SignoffStatus xmlns="158e368b-532c-4611-812e-3b597edc723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57134EC923F749AE2B107AE999D81B" ma:contentTypeVersion="20" ma:contentTypeDescription="Create a new document." ma:contentTypeScope="" ma:versionID="b3e324ec732ad0f20b2cbffd9d3b164b">
  <xsd:schema xmlns:xsd="http://www.w3.org/2001/XMLSchema" xmlns:xs="http://www.w3.org/2001/XMLSchema" xmlns:p="http://schemas.microsoft.com/office/2006/metadata/properties" xmlns:ns2="158e368b-532c-4611-812e-3b597edc7238" xmlns:ns3="02193706-3cb6-47ec-b024-7ca8a315ee5d" xmlns:ns4="fe7ebffb-dab4-4e98-a243-95c96219db92" targetNamespace="http://schemas.microsoft.com/office/2006/metadata/properties" ma:root="true" ma:fieldsID="b4ff5f063716cd19ddaf808bcc05a94e" ns2:_="" ns3:_="" ns4:_="">
    <xsd:import namespace="158e368b-532c-4611-812e-3b597edc7238"/>
    <xsd:import namespace="02193706-3cb6-47ec-b024-7ca8a315ee5d"/>
    <xsd:import namespace="fe7ebffb-dab4-4e98-a243-95c96219db92"/>
    <xsd:element name="properties">
      <xsd:complexType>
        <xsd:sequence>
          <xsd:element name="documentManagement">
            <xsd:complexType>
              <xsd:all>
                <xsd:element ref="ns2:_Flow_SignoffStatus" minOccurs="0"/>
                <xsd:element ref="ns2:MediaServiceMetadata" minOccurs="0"/>
                <xsd:element ref="ns2:MediaServiceFastMetadata" minOccurs="0"/>
                <xsd:element ref="ns3:SharedWithUsers" minOccurs="0"/>
                <xsd:element ref="ns3:SharedWithDetails" minOccurs="0"/>
                <xsd:element ref="ns4:Site_x0020_Address"/>
                <xsd:element ref="ns4:Job_x0020_Number"/>
                <xsd:element ref="ns4:Client"/>
                <xsd:element ref="ns4:Project_x0020_Manager"/>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IdentificationofJobs" minOccurs="0"/>
                <xsd:element ref="ns2:IdentificationofJobs0"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8e368b-532c-4611-812e-3b597edc7238" elementFormDefault="qualified">
    <xsd:import namespace="http://schemas.microsoft.com/office/2006/documentManagement/types"/>
    <xsd:import namespace="http://schemas.microsoft.com/office/infopath/2007/PartnerControls"/>
    <xsd:element name="_Flow_SignoffStatus" ma:index="8" nillable="true" ma:displayName="Sign-off status" ma:internalName="Sign_x002d_off_x0020_status">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7e73fd4-6be5-4c59-b723-52202273e3e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IdentificationofJobs" ma:index="26" nillable="true" ma:displayName="Identification of Jobs " ma:format="Dropdown" ma:internalName="IdentificationofJobs">
      <xsd:simpleType>
        <xsd:restriction base="dms:Choice">
          <xsd:enumeration value="Archive"/>
          <xsd:enumeration value="Tidy Up"/>
          <xsd:enumeration value="Migrate"/>
        </xsd:restriction>
      </xsd:simpleType>
    </xsd:element>
    <xsd:element name="IdentificationofJobs0" ma:index="27" nillable="true" ma:displayName="Review" ma:format="Dropdown" ma:internalName="IdentificationofJobs0">
      <xsd:complexType>
        <xsd:complexContent>
          <xsd:extension base="dms:MultiChoice">
            <xsd:sequence>
              <xsd:element name="Value" maxOccurs="unbounded" minOccurs="0" nillable="true">
                <xsd:simpleType>
                  <xsd:restriction base="dms:Choice">
                    <xsd:enumeration value="Archive"/>
                    <xsd:enumeration value="Migrate"/>
                    <xsd:enumeration value="Tidy Up"/>
                  </xsd:restriction>
                </xsd:simpleType>
              </xsd:element>
            </xsd:sequence>
          </xsd:extension>
        </xsd:complexContent>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193706-3cb6-47ec-b024-7ca8a315ee5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e83537d-3a7c-4257-af90-319756ab5354}" ma:internalName="TaxCatchAll" ma:showField="CatchAllData" ma:web="02193706-3cb6-47ec-b024-7ca8a315ee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e7ebffb-dab4-4e98-a243-95c96219db92" elementFormDefault="qualified">
    <xsd:import namespace="http://schemas.microsoft.com/office/2006/documentManagement/types"/>
    <xsd:import namespace="http://schemas.microsoft.com/office/infopath/2007/PartnerControls"/>
    <xsd:element name="Site_x0020_Address" ma:index="13" ma:displayName="Site Address" ma:default="" ma:description="Address of the project site." ma:internalName="Site_x0020_Address">
      <xsd:simpleType>
        <xsd:restriction base="dms:Note">
          <xsd:maxLength value="255"/>
        </xsd:restriction>
      </xsd:simpleType>
    </xsd:element>
    <xsd:element name="Job_x0020_Number" ma:index="14" ma:displayName="Job Number" ma:default="" ma:description="Required Job Number" ma:internalName="Job_x0020_Number">
      <xsd:simpleType>
        <xsd:restriction base="dms:Text">
          <xsd:maxLength value="255"/>
        </xsd:restriction>
      </xsd:simpleType>
    </xsd:element>
    <xsd:element name="Client" ma:index="15" ma:displayName="Client" ma:default="" ma:description="Name of the client that this file or folder relates to." ma:internalName="Client">
      <xsd:simpleType>
        <xsd:restriction base="dms:Text">
          <xsd:maxLength value="255"/>
        </xsd:restriction>
      </xsd:simpleType>
    </xsd:element>
    <xsd:element name="Project_x0020_Manager" ma:index="16" ma:displayName="Project Manager" ma:description="Person in charge of project at point in time." ma:indexed="true" ma:list="UserInfo" ma:internalName="Project_x0020_Manager">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A0E521-6426-4016-9411-B8A86EC30B90}">
  <ds:schemaRefs>
    <ds:schemaRef ds:uri="http://schemas.microsoft.com/office/2006/metadata/properties"/>
    <ds:schemaRef ds:uri="http://schemas.microsoft.com/office/infopath/2007/PartnerControls"/>
    <ds:schemaRef ds:uri="fe7ebffb-dab4-4e98-a243-95c96219db92"/>
    <ds:schemaRef ds:uri="02193706-3cb6-47ec-b024-7ca8a315ee5d"/>
    <ds:schemaRef ds:uri="158e368b-532c-4611-812e-3b597edc7238"/>
  </ds:schemaRefs>
</ds:datastoreItem>
</file>

<file path=customXml/itemProps2.xml><?xml version="1.0" encoding="utf-8"?>
<ds:datastoreItem xmlns:ds="http://schemas.openxmlformats.org/officeDocument/2006/customXml" ds:itemID="{B02A2042-73A3-4ABC-8250-FC421784159D}">
  <ds:schemaRefs>
    <ds:schemaRef ds:uri="http://schemas.microsoft.com/sharepoint/v3/contenttype/forms"/>
  </ds:schemaRefs>
</ds:datastoreItem>
</file>

<file path=customXml/itemProps3.xml><?xml version="1.0" encoding="utf-8"?>
<ds:datastoreItem xmlns:ds="http://schemas.openxmlformats.org/officeDocument/2006/customXml" ds:itemID="{C0FF5382-D74D-46DC-A04C-5F4CE3577C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8e368b-532c-4611-812e-3b597edc7238"/>
    <ds:schemaRef ds:uri="02193706-3cb6-47ec-b024-7ca8a315ee5d"/>
    <ds:schemaRef ds:uri="fe7ebffb-dab4-4e98-a243-95c96219db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Veronica Petruzzi</cp:lastModifiedBy>
  <cp:lastPrinted>2022-04-25T10:39:41Z</cp:lastPrinted>
  <dcterms:created xsi:type="dcterms:W3CDTF">2022-04-13T07:07:26Z</dcterms:created>
  <dcterms:modified xsi:type="dcterms:W3CDTF">2024-04-10T13:43:42Z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0x010100C657134EC923F749AE2B107AE999D81B</vt:lpwstr>
  </property>
  <property fmtid="{D5CDD505-2E9C-101B-9397-08002B2CF9AE}" pid="3" name="MediaServiceImageTags">
    <vt:lpwstr/>
  </property>
  <property fmtid="{D5CDD505-2E9C-101B-9397-08002B2CF9AE}" pid="4" name="_docset_NoMedatataSyncRequired">
    <vt:lpwstr>False</vt:lpwstr>
  </property>
</Properties>
</file>