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patrickbarry/Downloads/"/>
    </mc:Choice>
  </mc:AlternateContent>
  <xr:revisionPtr revIDLastSave="0" documentId="8_{9A1EBAD7-29C2-AB47-AF27-52E0191E704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50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<sst xmlns="http://schemas.openxmlformats.org/spreadsheetml/2006/main" count="25" uniqueCount="25">
  <si>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</si>
  <si>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</si>
  <si>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</si>
  <si>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</si>
  <si>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</si>
  <si>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</si>
  <si>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</si>
  <si>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</si>
  <si>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</si>
  <si>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</si>
  <si>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</si>
  <si>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</si>
  <si>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</si>
  <si>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</si>
  <si>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</si>
  <si>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</si>
  <si>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</si>
  <si>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</si>
  <si>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</si>
  <si>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</si>
  <si>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</si>
  <si>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</si>
  <si>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</si>
  <si>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adj. 54 Long Copse Lane, Emsworth</t>
  </si>
  <si>
    <t>As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</si>
</sst>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5" t="s">
        <v>13</v>
      </c>
      <c r="J2" s="46"/>
      <c r="K2" s="47"/>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1">
        <v>44839</v>
      </c>
      <c r="E4" s="42"/>
      <c r="F4" s="42"/>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2" t="s">
        <v>23</v>
      </c>
      <c r="E6" s="42"/>
      <c r="F6" s="42"/>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2" t="s">
        <v>24</v>
      </c>
      <c r="E8" s="42"/>
      <c r="F8" s="42"/>
      <c r="G8" s="6"/>
      <c r="I8" s="13"/>
      <c r="J8" s="37" t="s">
        <v>15</v>
      </c>
      <c r="K8" s="14"/>
      <c r="L8" s="4"/>
      <c r="M8" s="4"/>
      <c r="N8" s="4"/>
      <c r="O8" s="4"/>
    </row>
    <row r="9" spans="1:15" ht="40"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v>0</v>
      </c>
      <c r="E10" s="28">
        <v>0</v>
      </c>
      <c r="F10" s="24">
        <f>D10-E10</f>
        <v>0</v>
      </c>
      <c r="G10" s="6"/>
      <c r="I10" s="13"/>
      <c r="J10" s="22" t="s">
        <v>16</v>
      </c>
      <c r="K10" s="14"/>
      <c r="L10" s="4"/>
      <c r="M10" s="4"/>
      <c r="N10" s="4"/>
      <c r="O10" s="4"/>
    </row>
    <row r="11" spans="1:15" x14ac:dyDescent="0.15">
      <c r="A11" s="4"/>
      <c r="B11" s="3"/>
      <c r="C11" s="22" t="s">
        <v>1</v>
      </c>
      <c r="D11" s="29">
        <v>2</v>
      </c>
      <c r="E11" s="30">
        <v>0</v>
      </c>
      <c r="F11" s="25">
        <f t="shared" ref="F11:F16" si="0">D11-E11</f>
        <v>2</v>
      </c>
      <c r="G11" s="6"/>
      <c r="I11" s="13"/>
      <c r="J11" s="36"/>
      <c r="K11" s="14"/>
      <c r="L11" s="4"/>
      <c r="M11" s="4"/>
      <c r="N11" s="4"/>
      <c r="O11" s="4"/>
    </row>
    <row r="12" spans="1:15" x14ac:dyDescent="0.15">
      <c r="A12" s="4"/>
      <c r="B12" s="3"/>
      <c r="C12" s="22" t="s">
        <v>2</v>
      </c>
      <c r="D12" s="29">
        <v>4</v>
      </c>
      <c r="E12" s="30">
        <v>0</v>
      </c>
      <c r="F12" s="25">
        <f t="shared" si="0"/>
        <v>4</v>
      </c>
      <c r="G12" s="6"/>
      <c r="I12" s="13"/>
      <c r="J12" s="37" t="s">
        <v>21</v>
      </c>
      <c r="K12" s="14"/>
      <c r="L12" s="4"/>
      <c r="M12" s="4"/>
      <c r="N12" s="4"/>
      <c r="O12" s="4"/>
    </row>
    <row r="13" spans="1:15" x14ac:dyDescent="0.15">
      <c r="A13" s="4"/>
      <c r="B13" s="3"/>
      <c r="C13" s="22" t="s">
        <v>3</v>
      </c>
      <c r="D13" s="29">
        <v>3</v>
      </c>
      <c r="E13" s="30">
        <v>0</v>
      </c>
      <c r="F13" s="25">
        <f t="shared" si="0"/>
        <v>3</v>
      </c>
      <c r="G13" s="6"/>
      <c r="I13" s="13"/>
      <c r="J13" s="37"/>
      <c r="K13" s="14"/>
      <c r="L13" s="4"/>
      <c r="M13" s="4"/>
      <c r="N13" s="4"/>
      <c r="O13" s="4"/>
    </row>
    <row r="14" spans="1:15" x14ac:dyDescent="0.15">
      <c r="A14" s="4"/>
      <c r="B14" s="3"/>
      <c r="C14" s="22" t="s">
        <v>4</v>
      </c>
      <c r="D14" s="31">
        <v>0</v>
      </c>
      <c r="E14" s="32">
        <v>0</v>
      </c>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9</v>
      </c>
      <c r="E16" s="34">
        <f>SUM(E10:E14)</f>
        <v>0</v>
      </c>
      <c r="F16" s="35">
        <f t="shared" si="0"/>
        <v>9</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3" t="s">
        <v>20</v>
      </c>
      <c r="D18" s="44"/>
      <c r="E18" s="44"/>
      <c r="F18" s="12">
        <f>Workings!B11</f>
        <v>2.6333333333333337</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2</v>
      </c>
      <c r="C4">
        <v>2</v>
      </c>
      <c r="D4">
        <f>Calculator!F11*Workings!C4</f>
        <v>4</v>
      </c>
    </row>
    <row r="5" spans="1:4" x14ac:dyDescent="0.2">
      <c r="B5">
        <f>Calculator!F12</f>
        <v>4</v>
      </c>
      <c r="C5">
        <v>2.6</v>
      </c>
      <c r="D5">
        <f>Calculator!F12*Workings!C5</f>
        <v>10.4</v>
      </c>
    </row>
    <row r="6" spans="1:4" x14ac:dyDescent="0.2">
      <c r="B6">
        <f>Calculator!F13</f>
        <v>3</v>
      </c>
      <c r="C6">
        <v>3.1</v>
      </c>
      <c r="D6">
        <f>Calculator!F13*Workings!C6</f>
        <v>9.3000000000000007</v>
      </c>
    </row>
    <row r="7" spans="1:4" x14ac:dyDescent="0.2">
      <c r="B7">
        <f>Calculator!F14</f>
        <v>0</v>
      </c>
      <c r="C7">
        <v>3.6</v>
      </c>
      <c r="D7">
        <f>Calculator!F14*Workings!C7</f>
        <v>0</v>
      </c>
    </row>
    <row r="9" spans="1:4" x14ac:dyDescent="0.2">
      <c r="A9" t="s">
        <v>11</v>
      </c>
      <c r="B9">
        <f>SUM(B3:B7)</f>
        <v>9</v>
      </c>
      <c r="D9">
        <f>SUM(D3:D7)</f>
        <v>23.700000000000003</v>
      </c>
    </row>
    <row r="11" spans="1:4" x14ac:dyDescent="0.2">
      <c r="A11" t="s">
        <v>22</v>
      </c>
      <c r="B11" s="48">
        <f>D9/B9</f>
        <v>2.6333333333333337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Microsoft Office User</cp:lastModifiedBy>
  <cp:lastPrinted>2022-04-25T10:39:41Z</cp:lastPrinted>
  <dcterms:created xsi:type="dcterms:W3CDTF">2022-04-13T07:07:26Z</dcterms:created>
  <dcterms:modified xsi:type="dcterms:W3CDTF">2022-10-17T11:47:32Z</dcterms:modified>
</cp:coreProperties>
</file>