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52-01/Planning Application 07-10-22/Original documents not submitted/"/>
    </mc:Choice>
  </mc:AlternateContent>
  <xr:revisionPtr revIDLastSave="0" documentId="13_ncr:1_{0AD46CA6-39EB-5143-B785-A6613EE7ABC9}" xr6:coauthVersionLast="47" xr6:coauthVersionMax="47" xr10:uidLastSave="{00000000-0000-0000-0000-000000000000}"/>
  <bookViews>
    <workbookView xWindow="500" yWindow="440" windowWidth="24580" windowHeight="1568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<sst xmlns="http://schemas.openxmlformats.org/spreadsheetml/2006/main" count="2517" uniqueCount="340">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</sst>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82" sqref="D82:H82"/>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c r="E7" s="259"/>
      <c r="F7" s="259"/>
      <c r="G7" s="259"/>
      <c r="H7" s="259"/>
      <c r="I7" s="259"/>
      <c r="J7" s="259"/>
      <c r="K7" s="259"/>
      <c r="L7" s="135"/>
      <c r="M7" s="131"/>
    </row>
    <row r="8" spans="2:13" ht="35.25" customHeight="1" thickBot="1" x14ac:dyDescent="0.25">
      <c r="B8" s="122"/>
      <c r="C8" s="50" t="s">
        <v>72</v>
      </c>
      <c r="D8" s="260"/>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44847</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5" sqref="C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31" thickBot="1" x14ac:dyDescent="0.25">
      <c r="A10" s="128"/>
      <c r="B10" s="1"/>
      <c r="C10" s="270" t="s">
        <v>108</v>
      </c>
      <c r="D10" s="270"/>
      <c r="E10" s="96" t="s">
        <v>317</v>
      </c>
      <c r="F10" s="1"/>
      <c r="G10" s="1"/>
      <c r="H10" s="136"/>
    </row>
    <row r="11" spans="1:11" ht="16" thickBot="1" x14ac:dyDescent="0.25">
      <c r="A11" s="128"/>
      <c r="B11" s="1"/>
      <c r="C11" s="270" t="s">
        <v>110</v>
      </c>
      <c r="D11" s="270"/>
      <c r="E11" s="97" t="s">
        <v>287</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0.30394482085537328</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0.30394482085537328</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0.30394482085537328</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-0.30394482085537328</v>
      </c>
      <c r="E12" s="21"/>
      <c r="F12" s="1"/>
      <c r="G12" s="1"/>
      <c r="H12" s="112"/>
    </row>
    <row r="13" spans="2:12" ht="16" hidden="1" thickBot="1" x14ac:dyDescent="0.25">
      <c r="B13" s="122"/>
      <c r="C13" s="62" t="s">
        <v>127</v>
      </c>
      <c r="D13" s="80">
        <f>D11+D12</f>
        <v>0.61438133914462667</v>
      </c>
      <c r="E13" s="18"/>
      <c r="F13" s="1"/>
      <c r="G13" s="1"/>
      <c r="H13" s="112"/>
    </row>
    <row r="14" spans="2:12" hidden="1" x14ac:dyDescent="0.2">
      <c r="B14" s="122"/>
      <c r="C14" s="15" t="s">
        <v>128</v>
      </c>
      <c r="D14" s="91">
        <f>D13*1.2</f>
        <v>0.73725760697355203</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0.74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7" t="s">
        <v>138</v>
      </c>
    </row>
    <row r="16" spans="2:11" ht="17" thickTop="1" thickBot="1" x14ac:dyDescent="0.25">
      <c r="B16" s="15" t="s">
        <v>126</v>
      </c>
      <c r="C16" s="22">
        <f>'Stage 3'!E27-'Stage 2'!E32</f>
        <v>-0.30394482085537328</v>
      </c>
      <c r="D16" s="21"/>
      <c r="E16" s="277"/>
    </row>
    <row r="17" spans="2:6" ht="17" thickTop="1" thickBot="1" x14ac:dyDescent="0.25">
      <c r="B17" s="16" t="s">
        <v>127</v>
      </c>
      <c r="C17" s="47">
        <f>C15+C16</f>
        <v>0.61438133914462667</v>
      </c>
      <c r="D17" s="18"/>
      <c r="E17" s="277"/>
    </row>
    <row r="18" spans="2:6" ht="16" thickTop="1" x14ac:dyDescent="0.2">
      <c r="B18" s="17" t="s">
        <v>128</v>
      </c>
      <c r="C18" s="48">
        <f>C17*1.2</f>
        <v>0.73725760697355203</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0.73725760697355203</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cp:lastPrinted>2022-10-13T11:51:58Z</cp:lastPrinted>
  <dcterms:created xsi:type="dcterms:W3CDTF">2021-10-14T13:24:34Z</dcterms:created>
  <dcterms:modified xsi:type="dcterms:W3CDTF">2022-10-13T11:52:14Z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