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304546\Desktop\Nutrients\"/>
    </mc:Choice>
  </mc:AlternateContent>
  <bookViews>
    <workbookView xWindow="0" yWindow="0" windowWidth="15585" windowHeight="783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<sst xmlns="http://schemas.openxmlformats.org/spreadsheetml/2006/main" count="243" uniqueCount="222">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</sst>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xmlns=""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xmlns=""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xmlns=""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xmlns=""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xmlns=""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xmlns=""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xmlns=""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xmlns=""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xmlns=""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xmlns=""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xmlns=""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xmlns=""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xmlns=""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xmlns=""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xmlns=""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xmlns=""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xmlns=""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xmlns=""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xmlns=""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xmlns=""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xmlns=""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xmlns=""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xmlns=""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xmlns=""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xmlns=""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xmlns=""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xmlns=""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xmlns=""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xmlns=""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xmlns=""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xmlns=""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xmlns=""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xmlns=""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xmlns=""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xmlns=""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xmlns=""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xmlns=""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xmlns=""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xmlns=""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xmlns=""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xmlns=""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xmlns=""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xmlns=""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xmlns=""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xmlns=""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xmlns=""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xmlns=""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xmlns=""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xmlns=""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xmlns=""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xmlns=""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xmlns=""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xmlns=""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67"/>
  <sheetViews>
    <sheetView tabSelected="1" topLeftCell="A7" zoomScale="75" zoomScaleNormal="75" zoomScalePageLayoutView="55" workbookViewId="0"/>
  </sheetViews>
  <sheetFormatPr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26:AK2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AE161"/>
  <sheetViews>
    <sheetView zoomScaleNormal="100" workbookViewId="0">
      <selection activeCell="L3" sqref="L3:S3"/>
    </sheetView>
  </sheetViews>
  <sheetFormatPr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5" t="s">
        <v>61</v>
      </c>
      <c r="G3" s="146"/>
      <c r="H3" s="146"/>
      <c r="I3" s="146"/>
      <c r="J3" s="146"/>
      <c r="K3" s="147"/>
      <c r="L3" s="160"/>
      <c r="M3" s="161"/>
      <c r="N3" s="161"/>
      <c r="O3" s="161"/>
      <c r="P3" s="161"/>
      <c r="Q3" s="161"/>
      <c r="R3" s="161"/>
      <c r="S3" s="162"/>
      <c r="T3" s="6"/>
    </row>
    <row r="4" spans="5:20" ht="6" customHeight="1" x14ac:dyDescent="0.25">
      <c r="E4" s="17"/>
      <c r="F4" s="9"/>
      <c r="G4" s="9"/>
      <c r="H4" s="9"/>
      <c r="I4" s="9"/>
      <c r="J4" s="9"/>
      <c r="K4" s="9"/>
      <c r="L4" s="9"/>
      <c r="M4" s="9"/>
      <c r="N4" s="9"/>
      <c r="O4" s="9"/>
      <c r="P4" s="9"/>
      <c r="Q4" s="9"/>
      <c r="R4" s="9"/>
      <c r="S4" s="9"/>
      <c r="T4" s="18"/>
    </row>
    <row r="5" spans="5:20" ht="18.75" x14ac:dyDescent="0.25">
      <c r="E5" s="3"/>
      <c r="F5" s="145" t="s">
        <v>62</v>
      </c>
      <c r="G5" s="146"/>
      <c r="H5" s="147"/>
      <c r="I5" s="163"/>
      <c r="J5" s="164"/>
      <c r="K5" s="164"/>
      <c r="L5" s="164"/>
      <c r="M5" s="164"/>
      <c r="N5" s="164"/>
      <c r="O5" s="164"/>
      <c r="P5" s="164"/>
      <c r="Q5" s="164"/>
      <c r="R5" s="164"/>
      <c r="S5" s="165"/>
      <c r="T5" s="4"/>
    </row>
    <row r="6" spans="5:20" ht="6" customHeight="1" x14ac:dyDescent="0.25">
      <c r="E6" s="17"/>
      <c r="F6" s="9"/>
      <c r="G6" s="9"/>
      <c r="H6" s="9"/>
      <c r="I6" s="9"/>
      <c r="J6" s="9"/>
      <c r="K6" s="9"/>
      <c r="L6" s="9"/>
      <c r="M6" s="9"/>
      <c r="N6" s="9"/>
      <c r="O6" s="9"/>
      <c r="P6" s="9"/>
      <c r="Q6" s="9"/>
      <c r="R6" s="9"/>
      <c r="S6" s="9"/>
      <c r="T6" s="18"/>
    </row>
    <row r="7" spans="5:20" ht="18.75" x14ac:dyDescent="0.25">
      <c r="E7" s="3"/>
      <c r="F7" s="145" t="s">
        <v>63</v>
      </c>
      <c r="G7" s="146"/>
      <c r="H7" s="146"/>
      <c r="I7" s="146"/>
      <c r="J7" s="146"/>
      <c r="K7" s="146"/>
      <c r="L7" s="146"/>
      <c r="M7" s="146"/>
      <c r="N7" s="146"/>
      <c r="O7" s="146"/>
      <c r="P7" s="146"/>
      <c r="Q7" s="146"/>
      <c r="R7" s="146"/>
      <c r="S7" s="147"/>
      <c r="T7" s="4"/>
    </row>
    <row r="8" spans="5:20" x14ac:dyDescent="0.25">
      <c r="E8" s="17"/>
      <c r="F8" s="148"/>
      <c r="G8" s="149"/>
      <c r="H8" s="149"/>
      <c r="I8" s="149"/>
      <c r="J8" s="149"/>
      <c r="K8" s="149"/>
      <c r="L8" s="149"/>
      <c r="M8" s="149"/>
      <c r="N8" s="149"/>
      <c r="O8" s="149"/>
      <c r="P8" s="149"/>
      <c r="Q8" s="149"/>
      <c r="R8" s="149"/>
      <c r="S8" s="150"/>
      <c r="T8" s="18"/>
    </row>
    <row r="9" spans="5:20" x14ac:dyDescent="0.25">
      <c r="E9" s="17"/>
      <c r="F9" s="151"/>
      <c r="G9" s="152"/>
      <c r="H9" s="152"/>
      <c r="I9" s="152"/>
      <c r="J9" s="152"/>
      <c r="K9" s="152"/>
      <c r="L9" s="152"/>
      <c r="M9" s="152"/>
      <c r="N9" s="152"/>
      <c r="O9" s="152"/>
      <c r="P9" s="152"/>
      <c r="Q9" s="152"/>
      <c r="R9" s="152"/>
      <c r="S9" s="153"/>
      <c r="T9" s="18"/>
    </row>
    <row r="10" spans="5:20" x14ac:dyDescent="0.25">
      <c r="E10" s="17"/>
      <c r="F10" s="151"/>
      <c r="G10" s="152"/>
      <c r="H10" s="152"/>
      <c r="I10" s="152"/>
      <c r="J10" s="152"/>
      <c r="K10" s="152"/>
      <c r="L10" s="152"/>
      <c r="M10" s="152"/>
      <c r="N10" s="152"/>
      <c r="O10" s="152"/>
      <c r="P10" s="152"/>
      <c r="Q10" s="152"/>
      <c r="R10" s="152"/>
      <c r="S10" s="153"/>
      <c r="T10" s="18"/>
    </row>
    <row r="11" spans="5:20" x14ac:dyDescent="0.25">
      <c r="E11" s="17"/>
      <c r="F11" s="151"/>
      <c r="G11" s="152"/>
      <c r="H11" s="152"/>
      <c r="I11" s="152"/>
      <c r="J11" s="152"/>
      <c r="K11" s="152"/>
      <c r="L11" s="152"/>
      <c r="M11" s="152"/>
      <c r="N11" s="152"/>
      <c r="O11" s="152"/>
      <c r="P11" s="152"/>
      <c r="Q11" s="152"/>
      <c r="R11" s="152"/>
      <c r="S11" s="153"/>
      <c r="T11" s="18"/>
    </row>
    <row r="12" spans="5:20" x14ac:dyDescent="0.25">
      <c r="E12" s="17"/>
      <c r="F12" s="151"/>
      <c r="G12" s="152"/>
      <c r="H12" s="152"/>
      <c r="I12" s="152"/>
      <c r="J12" s="152"/>
      <c r="K12" s="152"/>
      <c r="L12" s="152"/>
      <c r="M12" s="152"/>
      <c r="N12" s="152"/>
      <c r="O12" s="152"/>
      <c r="P12" s="152"/>
      <c r="Q12" s="152"/>
      <c r="R12" s="152"/>
      <c r="S12" s="153"/>
      <c r="T12" s="18"/>
    </row>
    <row r="13" spans="5:20" x14ac:dyDescent="0.25">
      <c r="E13" s="17"/>
      <c r="F13" s="151"/>
      <c r="G13" s="152"/>
      <c r="H13" s="152"/>
      <c r="I13" s="152"/>
      <c r="J13" s="152"/>
      <c r="K13" s="152"/>
      <c r="L13" s="152"/>
      <c r="M13" s="152"/>
      <c r="N13" s="152"/>
      <c r="O13" s="152"/>
      <c r="P13" s="152"/>
      <c r="Q13" s="152"/>
      <c r="R13" s="152"/>
      <c r="S13" s="153"/>
      <c r="T13" s="18"/>
    </row>
    <row r="14" spans="5:20" x14ac:dyDescent="0.25">
      <c r="E14" s="17"/>
      <c r="F14" s="151"/>
      <c r="G14" s="152"/>
      <c r="H14" s="152"/>
      <c r="I14" s="152"/>
      <c r="J14" s="152"/>
      <c r="K14" s="152"/>
      <c r="L14" s="152"/>
      <c r="M14" s="152"/>
      <c r="N14" s="152"/>
      <c r="O14" s="152"/>
      <c r="P14" s="152"/>
      <c r="Q14" s="152"/>
      <c r="R14" s="152"/>
      <c r="S14" s="153"/>
      <c r="T14" s="18"/>
    </row>
    <row r="15" spans="5:20" x14ac:dyDescent="0.25">
      <c r="E15" s="17"/>
      <c r="F15" s="151"/>
      <c r="G15" s="152"/>
      <c r="H15" s="152"/>
      <c r="I15" s="152"/>
      <c r="J15" s="152"/>
      <c r="K15" s="152"/>
      <c r="L15" s="152"/>
      <c r="M15" s="152"/>
      <c r="N15" s="152"/>
      <c r="O15" s="152"/>
      <c r="P15" s="152"/>
      <c r="Q15" s="152"/>
      <c r="R15" s="152"/>
      <c r="S15" s="153"/>
      <c r="T15" s="18"/>
    </row>
    <row r="16" spans="5:20" x14ac:dyDescent="0.25">
      <c r="E16" s="17"/>
      <c r="F16" s="154"/>
      <c r="G16" s="155"/>
      <c r="H16" s="155"/>
      <c r="I16" s="155"/>
      <c r="J16" s="155"/>
      <c r="K16" s="155"/>
      <c r="L16" s="155"/>
      <c r="M16" s="155"/>
      <c r="N16" s="155"/>
      <c r="O16" s="155"/>
      <c r="P16" s="155"/>
      <c r="Q16" s="155"/>
      <c r="R16" s="155"/>
      <c r="S16" s="156"/>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7">
        <v>43893</v>
      </c>
      <c r="H18" s="158"/>
      <c r="I18" s="158"/>
      <c r="J18" s="158"/>
      <c r="K18" s="158"/>
      <c r="L18" s="158"/>
      <c r="M18" s="158"/>
      <c r="N18" s="158"/>
      <c r="O18" s="158"/>
      <c r="P18" s="158"/>
      <c r="Q18" s="158"/>
      <c r="R18" s="158"/>
      <c r="S18" s="159"/>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2" t="s">
        <v>149</v>
      </c>
      <c r="I25" s="142"/>
      <c r="J25" s="142"/>
      <c r="K25" s="142"/>
      <c r="L25" s="142"/>
      <c r="M25" s="142"/>
      <c r="N25" s="142"/>
      <c r="O25" s="142"/>
      <c r="P25" s="142"/>
      <c r="Q25" s="142"/>
      <c r="R25" s="142"/>
      <c r="S25" s="142"/>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30">
        <v>0</v>
      </c>
      <c r="S29" s="131"/>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2">
        <v>2.4</v>
      </c>
      <c r="S31" s="133"/>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4">
        <f>R29*R31</f>
        <v>0</v>
      </c>
      <c r="S33" s="135"/>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2" t="s">
        <v>69</v>
      </c>
      <c r="K35" s="142"/>
      <c r="L35" s="142"/>
      <c r="M35" s="142"/>
      <c r="N35" s="142"/>
      <c r="O35" s="142"/>
      <c r="P35" s="142"/>
      <c r="Q35" s="142"/>
      <c r="R35" s="142"/>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6">
        <v>110</v>
      </c>
      <c r="S37" s="137"/>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8">
        <f>(R33*R37)</f>
        <v>0</v>
      </c>
      <c r="S39" s="139"/>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2" t="s">
        <v>70</v>
      </c>
      <c r="K41" s="142"/>
      <c r="L41" s="142"/>
      <c r="M41" s="142"/>
      <c r="N41" s="142"/>
      <c r="O41" s="142"/>
      <c r="P41" s="142"/>
      <c r="Q41" s="142"/>
      <c r="R41" s="142"/>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40" t="s">
        <v>37</v>
      </c>
      <c r="S43" s="141"/>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3">
        <f>VLOOKUP(R43, 'Data Tables &amp; Notes'!F5:H18, 3, FALSE)</f>
        <v>27</v>
      </c>
      <c r="S45" s="144"/>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3">
        <f>IF(R45=27, 27, 0.9*R45)</f>
        <v>27</v>
      </c>
      <c r="S47" s="144"/>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2" t="s">
        <v>42</v>
      </c>
      <c r="K49" s="142"/>
      <c r="L49" s="142"/>
      <c r="M49" s="142"/>
      <c r="N49" s="142"/>
      <c r="O49" s="142"/>
      <c r="P49" s="142"/>
      <c r="Q49" s="142"/>
      <c r="R49" s="142"/>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3">
        <f>R47-2</f>
        <v>25</v>
      </c>
      <c r="S51" s="144"/>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0</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0</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0</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0</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0</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0</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be Nitrogen neutral - no mitigation will be required</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workbookViewId="0"/>
  </sheetViews>
  <sheetFormatPr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hyperlink ref="F29" r:id="rId2"/>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hyperlink ref="G7" r:id="rId2"/>
    <hyperlink ref="G9" r:id="rId3"/>
    <hyperlink ref="G8" r:id="rId4"/>
    <hyperlink ref="G10" r:id="rId5"/>
    <hyperlink ref="G11" r:id="rId6"/>
    <hyperlink ref="G12" r:id="rId7"/>
    <hyperlink ref="G13" r:id="rId8"/>
    <hyperlink ref="G14" r:id="rId9"/>
    <hyperlink ref="G15" r:id="rId10"/>
    <hyperlink ref="G17" r:id="rId11"/>
    <hyperlink ref="G18" r:id="rId12"/>
    <hyperlink ref="G19" r:id="rId13"/>
    <hyperlink ref="G20" r:id="rId14"/>
    <hyperlink ref="G21" r:id="rId15"/>
    <hyperlink ref="G22" r:id="rId16"/>
    <hyperlink ref="G26" r:id="rId17"/>
    <hyperlink ref="G27" r:id="rId18"/>
    <hyperlink ref="G28" r:id="rId19"/>
    <hyperlink ref="G29" r:id="rId20"/>
    <hyperlink ref="G16" r:id="rId21"/>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Horton, Graham (NE)</cp:lastModifiedBy>
  <cp:lastPrinted>2020-04-29T13:03:11Z</cp:lastPrinted>
  <dcterms:created xsi:type="dcterms:W3CDTF">2019-06-03T11:25:23Z</dcterms:created>
  <dcterms:modified xsi:type="dcterms:W3CDTF">2020-06-09T07:14:02Z</dcterms:modified>
</cp:coreProperties>
</file>