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thornsyoung.sharepoint.com/Shared Documents/Projects/2024/Norfolk Mews, Hayling Island - 8196.24.CM/Planning &amp; Building Regs/Planning/"/>
    </mc:Choice>
  </mc:AlternateContent>
  <xr:revisionPtr revIDLastSave="0" documentId="8_{6CB6A4A8-457B-4D5F-8B3B-E1DAEF503812}"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28680" yWindow="-120" windowWidth="29040" windowHeight="15720"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<sst xmlns="http://schemas.openxmlformats.org/spreadsheetml/2006/main" count="25" uniqueCount="25">
  <si>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</si>
  <si>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</si>
  <si>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</si>
  <si>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</si>
  <si>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</si>
  <si>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</si>
  <si>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</si>
  <si>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</si>
  <si>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</si>
  <si>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</si>
  <si>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</si>
  <si>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</si>
  <si>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</si>
  <si>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</si>
  <si>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</si>
  <si>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</si>
  <si>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</si>
  <si>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</si>
  <si>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</si>
  <si>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</si>
  <si>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</si>
  <si>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</si>
  <si>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</si>
  <si>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 xml:space="preserve">Norfolk Mews </t>
  </si>
  <si>
    <t>Norfolk Mews , Hayling Island, PO11 0AP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</si>
</sst>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5" fillId="4" borderId="0" xfId="0" applyFont="1" applyFill="1" applyAlignment="1" applyProtection="1">
      <alignment horizontal="left" vertical="top"/>
      <protection locked="0"/>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0" fillId="0" borderId="0" xfId="0" applyAlignment="1">
      <alignment horizontal="center"/>
    </xf>
    <xf numFmtId="14" fontId="5" fillId="4" borderId="0" xfId="0" applyNumberFormat="1" applyFont="1" applyFill="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D10" sqref="D10"/>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42" t="s">
        <v>12</v>
      </c>
      <c r="C2" s="43"/>
      <c r="D2" s="43"/>
      <c r="E2" s="43"/>
      <c r="F2" s="43"/>
      <c r="G2" s="44"/>
      <c r="I2" s="37" t="s">
        <v>13</v>
      </c>
      <c r="J2" s="38"/>
      <c r="K2" s="39"/>
      <c r="L2" s="4"/>
      <c r="M2" s="4"/>
      <c r="N2" s="4"/>
      <c r="O2" s="4"/>
    </row>
    <row r="3" spans="1:15" x14ac:dyDescent="0.2">
      <c r="A3" s="4"/>
      <c r="B3" s="3"/>
      <c r="C3" s="4"/>
      <c r="D3" s="4"/>
      <c r="E3" s="4"/>
      <c r="F3" s="4"/>
      <c r="G3" s="6"/>
      <c r="I3" s="13"/>
      <c r="J3" s="4"/>
      <c r="K3" s="14"/>
      <c r="L3" s="4"/>
      <c r="M3" s="4"/>
      <c r="N3" s="4"/>
      <c r="O3" s="4"/>
    </row>
    <row r="4" spans="1:15" x14ac:dyDescent="0.2">
      <c r="A4" s="4"/>
      <c r="B4" s="3"/>
      <c r="C4" s="22" t="s">
        <v>17</v>
      </c>
      <c r="D4" s="48">
        <v>45862</v>
      </c>
      <c r="E4" s="40"/>
      <c r="F4" s="40"/>
      <c r="G4" s="6"/>
      <c r="I4" s="13"/>
      <c r="J4" s="41" t="s">
        <v>14</v>
      </c>
      <c r="K4" s="14"/>
      <c r="L4" s="4"/>
      <c r="M4" s="4"/>
      <c r="N4" s="4"/>
      <c r="O4" s="4"/>
    </row>
    <row r="5" spans="1:15" x14ac:dyDescent="0.2">
      <c r="A5" s="4"/>
      <c r="B5" s="3"/>
      <c r="C5" s="4"/>
      <c r="D5" s="4"/>
      <c r="E5" s="4"/>
      <c r="F5" s="4"/>
      <c r="G5" s="6"/>
      <c r="I5" s="13"/>
      <c r="J5" s="41"/>
      <c r="K5" s="14"/>
      <c r="L5" s="4"/>
      <c r="M5" s="4"/>
      <c r="N5" s="4"/>
      <c r="O5" s="4"/>
    </row>
    <row r="6" spans="1:15" ht="30" customHeight="1" x14ac:dyDescent="0.2">
      <c r="A6" s="4"/>
      <c r="B6" s="3"/>
      <c r="C6" s="22" t="s">
        <v>18</v>
      </c>
      <c r="D6" s="40" t="s">
        <v>23</v>
      </c>
      <c r="E6" s="40"/>
      <c r="F6" s="40"/>
      <c r="G6" s="6"/>
      <c r="I6" s="13"/>
      <c r="J6" s="41"/>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19</v>
      </c>
      <c r="D8" s="40" t="s">
        <v>24</v>
      </c>
      <c r="E8" s="40"/>
      <c r="F8" s="40"/>
      <c r="G8" s="6"/>
      <c r="I8" s="13"/>
      <c r="J8" s="41" t="s">
        <v>15</v>
      </c>
      <c r="K8" s="14"/>
      <c r="L8" s="4"/>
      <c r="M8" s="4"/>
      <c r="N8" s="4"/>
      <c r="O8" s="4"/>
    </row>
    <row r="9" spans="1:15" ht="40.15" customHeight="1" x14ac:dyDescent="0.2">
      <c r="A9" s="4"/>
      <c r="B9" s="3"/>
      <c r="C9" s="4"/>
      <c r="D9" s="23" t="s">
        <v>8</v>
      </c>
      <c r="E9" s="23" t="s">
        <v>9</v>
      </c>
      <c r="F9" s="23" t="s">
        <v>10</v>
      </c>
      <c r="G9" s="6"/>
      <c r="I9" s="13"/>
      <c r="J9" s="41"/>
      <c r="K9" s="14"/>
      <c r="L9" s="4"/>
      <c r="M9" s="4"/>
      <c r="N9" s="4"/>
      <c r="O9" s="4"/>
    </row>
    <row r="10" spans="1:15" x14ac:dyDescent="0.2">
      <c r="A10" s="4"/>
      <c r="B10" s="3"/>
      <c r="C10" s="22" t="s">
        <v>0</v>
      </c>
      <c r="D10" s="27">
        <v>1</v>
      </c>
      <c r="E10" s="28"/>
      <c r="F10" s="24">
        <f>D10-E10</f>
        <v>1</v>
      </c>
      <c r="G10" s="6"/>
      <c r="I10" s="13"/>
      <c r="J10" s="22" t="s">
        <v>16</v>
      </c>
      <c r="K10" s="14"/>
      <c r="L10" s="4"/>
      <c r="M10" s="4"/>
      <c r="N10" s="4"/>
      <c r="O10" s="4"/>
    </row>
    <row r="11" spans="1:15" x14ac:dyDescent="0.2">
      <c r="A11" s="4"/>
      <c r="B11" s="3"/>
      <c r="C11" s="22" t="s">
        <v>1</v>
      </c>
      <c r="D11" s="29"/>
      <c r="E11" s="30"/>
      <c r="F11" s="25">
        <f t="shared" ref="F11:F16" si="0">D11-E11</f>
        <v>0</v>
      </c>
      <c r="G11" s="6"/>
      <c r="I11" s="13"/>
      <c r="J11" s="36"/>
      <c r="K11" s="14"/>
      <c r="L11" s="4"/>
      <c r="M11" s="4"/>
      <c r="N11" s="4"/>
      <c r="O11" s="4"/>
    </row>
    <row r="12" spans="1:15" x14ac:dyDescent="0.2">
      <c r="A12" s="4"/>
      <c r="B12" s="3"/>
      <c r="C12" s="22" t="s">
        <v>2</v>
      </c>
      <c r="D12" s="29"/>
      <c r="E12" s="30"/>
      <c r="F12" s="25">
        <f t="shared" si="0"/>
        <v>0</v>
      </c>
      <c r="G12" s="6"/>
      <c r="I12" s="13"/>
      <c r="J12" s="41" t="s">
        <v>21</v>
      </c>
      <c r="K12" s="14"/>
      <c r="L12" s="4"/>
      <c r="M12" s="4"/>
      <c r="N12" s="4"/>
      <c r="O12" s="4"/>
    </row>
    <row r="13" spans="1:15" x14ac:dyDescent="0.2">
      <c r="A13" s="4"/>
      <c r="B13" s="3"/>
      <c r="C13" s="22" t="s">
        <v>3</v>
      </c>
      <c r="D13" s="29"/>
      <c r="E13" s="30"/>
      <c r="F13" s="25">
        <f t="shared" si="0"/>
        <v>0</v>
      </c>
      <c r="G13" s="6"/>
      <c r="I13" s="13"/>
      <c r="J13" s="41"/>
      <c r="K13" s="14"/>
      <c r="L13" s="4"/>
      <c r="M13" s="4"/>
      <c r="N13" s="4"/>
      <c r="O13" s="4"/>
    </row>
    <row r="14" spans="1:15" x14ac:dyDescent="0.2">
      <c r="A14" s="4"/>
      <c r="B14" s="3"/>
      <c r="C14" s="22" t="s">
        <v>4</v>
      </c>
      <c r="D14" s="31"/>
      <c r="E14" s="32"/>
      <c r="F14" s="26">
        <f t="shared" si="0"/>
        <v>0</v>
      </c>
      <c r="G14" s="6"/>
      <c r="I14" s="13"/>
      <c r="J14" s="41"/>
      <c r="K14" s="14"/>
      <c r="L14" s="4"/>
      <c r="M14" s="4"/>
      <c r="N14" s="4"/>
      <c r="O14" s="4"/>
    </row>
    <row r="15" spans="1:15" x14ac:dyDescent="0.2">
      <c r="A15" s="4"/>
      <c r="B15" s="3"/>
      <c r="C15" s="22"/>
      <c r="D15" s="5"/>
      <c r="E15" s="5"/>
      <c r="F15" s="5"/>
      <c r="G15" s="6"/>
      <c r="I15" s="13"/>
      <c r="J15" s="41"/>
      <c r="K15" s="14"/>
      <c r="L15" s="4"/>
      <c r="M15" s="4"/>
      <c r="N15" s="4"/>
      <c r="O15" s="4"/>
    </row>
    <row r="16" spans="1:15" ht="14.45" customHeight="1" x14ac:dyDescent="0.2">
      <c r="A16" s="4"/>
      <c r="B16" s="3"/>
      <c r="C16" s="22" t="s">
        <v>5</v>
      </c>
      <c r="D16" s="33">
        <f>SUM(D10:D14)</f>
        <v>1</v>
      </c>
      <c r="E16" s="34">
        <f>SUM(E10:E14)</f>
        <v>0</v>
      </c>
      <c r="F16" s="35">
        <f t="shared" si="0"/>
        <v>1</v>
      </c>
      <c r="G16" s="6"/>
      <c r="I16" s="13"/>
      <c r="J16" s="41"/>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5" t="s">
        <v>20</v>
      </c>
      <c r="D18" s="46"/>
      <c r="E18" s="46"/>
      <c r="F18" s="12">
        <f>Workings!B11</f>
        <v>1.4</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6</v>
      </c>
      <c r="D2" t="s">
        <v>7</v>
      </c>
    </row>
    <row r="3" spans="1:4" x14ac:dyDescent="0.25">
      <c r="B3">
        <f>Calculator!F10</f>
        <v>1</v>
      </c>
      <c r="C3">
        <v>1.4</v>
      </c>
      <c r="D3">
        <f>Calculator!F10*Workings!C3</f>
        <v>1.4</v>
      </c>
    </row>
    <row r="4" spans="1:4" x14ac:dyDescent="0.25">
      <c r="B4">
        <f>Calculator!F11</f>
        <v>0</v>
      </c>
      <c r="C4">
        <v>2</v>
      </c>
      <c r="D4">
        <f>Calculator!F11*Workings!C4</f>
        <v>0</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t="s">
        <v>11</v>
      </c>
      <c r="B9">
        <f>SUM(B3:B7)</f>
        <v>1</v>
      </c>
      <c r="D9">
        <f>SUM(D3:D7)</f>
        <v>1.4</v>
      </c>
    </row>
    <row r="11" spans="1:4" x14ac:dyDescent="0.25">
      <c r="A11" t="s">
        <v>22</v>
      </c>
      <c r="B11" s="47">
        <f>D9/B9</f>
        <v>1.4</v>
      </c>
      <c r="C11" s="47"/>
      <c r="D11" s="47"/>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AFA2DC8641E04A8FAAEDD5CD18E4B8" ma:contentTypeVersion="18" ma:contentTypeDescription="Create a new document." ma:contentTypeScope="" ma:versionID="4ce6e281f33b83f9a8c8c804d5b4a714">
  <xsd:schema xmlns:xsd="http://www.w3.org/2001/XMLSchema" xmlns:xs="http://www.w3.org/2001/XMLSchema" xmlns:p="http://schemas.microsoft.com/office/2006/metadata/properties" xmlns:ns2="7d90eba7-1197-49c3-87ff-ef4666e9e47a" xmlns:ns3="05c898e5-1592-4e77-b012-60fc677264f6" targetNamespace="http://schemas.microsoft.com/office/2006/metadata/properties" ma:root="true" ma:fieldsID="0fd2230f67ae9ed7ee95f4dc7c2332ea" ns2:_="" ns3:_="">
    <xsd:import namespace="7d90eba7-1197-49c3-87ff-ef4666e9e47a"/>
    <xsd:import namespace="05c898e5-1592-4e77-b012-60fc677264f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lcf76f155ced4ddcb4097134ff3c332f" minOccurs="0"/>
                <xsd:element ref="ns3:TaxCatchAll"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90eba7-1197-49c3-87ff-ef4666e9e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4b0ccde-ec48-4495-8d10-6a032ffcdd6e"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898e5-1592-4e77-b012-60fc677264f6"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994a666-6648-4ff4-8b9b-2f2cc2e26e3c}" ma:internalName="TaxCatchAll" ma:showField="CatchAllData" ma:web="05c898e5-1592-4e77-b012-60fc677264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5c898e5-1592-4e77-b012-60fc677264f6" xsi:nil="true"/>
    <lcf76f155ced4ddcb4097134ff3c332f xmlns="7d90eba7-1197-49c3-87ff-ef4666e9e47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E586B4-1CF2-472C-B13B-752A37208F3C}"/>
</file>

<file path=customXml/itemProps2.xml><?xml version="1.0" encoding="utf-8"?>
<ds:datastoreItem xmlns:ds="http://schemas.openxmlformats.org/officeDocument/2006/customXml" ds:itemID="{3669EADC-07DE-4E6E-9D69-43F587025DFA}"/>
</file>

<file path=customXml/itemProps3.xml><?xml version="1.0" encoding="utf-8"?>
<ds:datastoreItem xmlns:ds="http://schemas.openxmlformats.org/officeDocument/2006/customXml" ds:itemID="{56CC5342-5DE2-4DF5-9F73-BC7E459AD6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Thea Travers-Ayre</cp:lastModifiedBy>
  <cp:lastPrinted>2022-04-25T10:39:41Z</cp:lastPrinted>
  <dcterms:created xsi:type="dcterms:W3CDTF">2022-04-13T07:07:26Z</dcterms:created>
  <dcterms:modified xsi:type="dcterms:W3CDTF">2025-07-29T12:00:40Z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0x01010054AFA2DC8641E04A8FAAEDD5CD18E4B8</vt:lpwstr>
  </property>
</Properties>
</file>