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C:\GSAL\Projects\GSAL25xx\GSAL2525 14A St Catherine's Road single storey dwelling - MIP - AVP\"/>
    </mc:Choice>
  </mc:AlternateContent>
  <xr:revisionPtr revIDLastSave="0" documentId="8_{737BD156-0678-4B17-8764-2E63C695C4D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<sst xmlns="http://schemas.openxmlformats.org/spreadsheetml/2006/main" count="3027" uniqueCount="843">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</sst>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45839</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0.73</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Normal="100" workbookViewId="0">
      <selection activeCell="B8" sqref="B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1.5377636671499995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v>
      </c>
      <c r="C28" s="39">
        <f>SUM(C11:C27)</f>
        <v>1.5377636671499995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1.5377636671499995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v>
      </c>
      <c r="C22" s="54">
        <f>SUM(C5:C21)</f>
        <v>1.5377636671499995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6" sqref="A6"/>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0.1</v>
      </c>
      <c r="C5" s="65"/>
      <c r="D5" s="48">
        <f>IFERROR(IF(ISBLANK(A5),0,IF(ISBLANK(B5),0,VLOOKUP(A5,Nutrients_from_future_land_use!$A$5:$C$21,3,FALSE)*(B5/VLOOKUP(A5,Nutrients_from_future_land_use!$A$5:$C$21,2,FALSE)))),0)</f>
        <v>1.5377636671499995</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0.1</v>
      </c>
      <c r="C30" s="67"/>
      <c r="D30" s="63">
        <f t="shared" ref="D30" si="1">SUM(D5:D29)</f>
        <v>1.5377636671499995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0.73</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0.73</v>
      </c>
    </row>
    <row r="8" spans="1:4" ht="23.25" customHeight="1" x14ac:dyDescent="0.25">
      <c r="A8" s="17" t="s">
        <v>113</v>
      </c>
      <c r="B8" s="72">
        <f>IFERROR(IF(B7&lt;0,B7,B7*1.2),0)</f>
        <v>0.876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0.88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Adrian Parker</cp:lastModifiedBy>
  <cp:revision/>
  <dcterms:created xsi:type="dcterms:W3CDTF">2021-10-14T13:24:34Z</dcterms:created>
  <dcterms:modified xsi:type="dcterms:W3CDTF">2025-06-20T15:19:29Z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