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N:\28190 366 London Road\03 - Planning\"/>
    </mc:Choice>
  </mc:AlternateContent>
  <xr:revisionPtr revIDLastSave="0" documentId="13_ncr:1_{8A058FB5-C4EA-48D7-819F-543FB7B513BE}"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120" yWindow="-120" windowWidth="29040" windowHeight="15720" xr2:uid="{00000000-000D-0000-FFFF-FFFF00000000}"/>
  </bookViews>
  <sheets>
    <sheet name="Calculator" sheetId="1" r:id="rId1"/>
    <sheet name="Workings" sheetId="2" state="hidden" r:id="rId2"/>
  </sheets>
  <definedNames>
    <definedName name="_xlnm.Print_Area" localSheetId="0">Calculator!$B$2:$G$20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<sst xmlns="http://schemas.openxmlformats.org/spreadsheetml/2006/main" count="26" uniqueCount="26">
  <si>
    <t>1 bed</t>
  </si>
  <si>
    <t>2 bed</t>
  </si>
  <si>
    <t>3 bed</t>
  </si>
  <si>
    <t>4 bed</t>
  </si>
  <si>
    <t>5+ bed</t>
  </si>
  <si>
    <t>Total</t>
  </si>
  <si>
    <t>Occupancy level</t>
  </si>
  <si>
    <t>Total people</t>
  </si>
  <si>
    <t>Gross new homes proposed</t>
  </si>
  <si>
    <t>Gross losses proposed</t>
  </si>
  <si>
    <t>Net new homes proposed</t>
  </si>
  <si>
    <t>TOTAL:</t>
  </si>
  <si>
    <t>Occupancy calculator</t>
  </si>
  <si>
    <t>Instructions</t>
  </si>
  <si>
    <t>This calculator is intended to be used alongside Natural England's Solent Nutrient Budget calculator. It will provide the average occupancy rate to be used in stage 1 of the budget calculations.</t>
  </si>
  <si>
    <t>Please input the gross new homes to be built in the scheme subject to the planning application together with any losses which are proposed. These must match exactly the units proposed through the application form for the development.</t>
  </si>
  <si>
    <t>The result of the calculator can be printed or saved as a pdf.</t>
  </si>
  <si>
    <t>Date</t>
  </si>
  <si>
    <t>Site name</t>
  </si>
  <si>
    <t>Site address</t>
  </si>
  <si>
    <t>Average occupancy to include in Solent Nutrient Calculator:</t>
  </si>
  <si>
    <t>This calculator, together with Natural England's Nutrient Budget must be submitted with your planning application alongside the Council's European Sites Avoidance and Mitigation Checklist.</t>
  </si>
  <si>
    <t>Av occ</t>
  </si>
  <si>
    <t>Southfield House</t>
  </si>
  <si>
    <t>366 London Road
Waterlooville
PO7 7SY</t>
  </si>
  <si>
    <t>Revision A - 23rd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</si>
</sst>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5" fillId="4" borderId="0" xfId="0" applyFont="1" applyFill="1" applyAlignment="1" applyProtection="1">
      <alignment horizontal="left" vertical="top" wrapText="1"/>
      <protection locked="0"/>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E11" sqref="E11"/>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38" t="s">
        <v>12</v>
      </c>
      <c r="C2" s="39"/>
      <c r="D2" s="39"/>
      <c r="E2" s="39"/>
      <c r="F2" s="39"/>
      <c r="G2" s="40"/>
      <c r="I2" s="44" t="s">
        <v>13</v>
      </c>
      <c r="J2" s="45"/>
      <c r="K2" s="46"/>
      <c r="L2" s="4"/>
      <c r="M2" s="4"/>
      <c r="N2" s="4"/>
      <c r="O2" s="4"/>
    </row>
    <row r="3" spans="1:15" x14ac:dyDescent="0.2">
      <c r="A3" s="4"/>
      <c r="B3" s="3"/>
      <c r="C3" s="4"/>
      <c r="D3" s="4"/>
      <c r="E3" s="4"/>
      <c r="F3" s="4"/>
      <c r="G3" s="6"/>
      <c r="I3" s="13"/>
      <c r="J3" s="4"/>
      <c r="K3" s="14"/>
      <c r="L3" s="4"/>
      <c r="M3" s="4"/>
      <c r="N3" s="4"/>
      <c r="O3" s="4"/>
    </row>
    <row r="4" spans="1:15" x14ac:dyDescent="0.2">
      <c r="A4" s="4"/>
      <c r="B4" s="3"/>
      <c r="C4" s="22" t="s">
        <v>17</v>
      </c>
      <c r="D4" s="41" t="s">
        <v>25</v>
      </c>
      <c r="E4" s="41"/>
      <c r="F4" s="41"/>
      <c r="G4" s="6"/>
      <c r="I4" s="13"/>
      <c r="J4" s="37" t="s">
        <v>14</v>
      </c>
      <c r="K4" s="14"/>
      <c r="L4" s="4"/>
      <c r="M4" s="4"/>
      <c r="N4" s="4"/>
      <c r="O4" s="4"/>
    </row>
    <row r="5" spans="1:15" x14ac:dyDescent="0.2">
      <c r="A5" s="4"/>
      <c r="B5" s="3"/>
      <c r="C5" s="4"/>
      <c r="D5" s="4"/>
      <c r="E5" s="4"/>
      <c r="F5" s="4"/>
      <c r="G5" s="6"/>
      <c r="I5" s="13"/>
      <c r="J5" s="37"/>
      <c r="K5" s="14"/>
      <c r="L5" s="4"/>
      <c r="M5" s="4"/>
      <c r="N5" s="4"/>
      <c r="O5" s="4"/>
    </row>
    <row r="6" spans="1:15" ht="30" customHeight="1" x14ac:dyDescent="0.2">
      <c r="A6" s="4"/>
      <c r="B6" s="3"/>
      <c r="C6" s="22" t="s">
        <v>18</v>
      </c>
      <c r="D6" s="41" t="s">
        <v>23</v>
      </c>
      <c r="E6" s="41"/>
      <c r="F6" s="41"/>
      <c r="G6" s="6"/>
      <c r="I6" s="13"/>
      <c r="J6" s="37"/>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19</v>
      </c>
      <c r="D8" s="47" t="s">
        <v>24</v>
      </c>
      <c r="E8" s="41"/>
      <c r="F8" s="41"/>
      <c r="G8" s="6"/>
      <c r="I8" s="13"/>
      <c r="J8" s="37" t="s">
        <v>15</v>
      </c>
      <c r="K8" s="14"/>
      <c r="L8" s="4"/>
      <c r="M8" s="4"/>
      <c r="N8" s="4"/>
      <c r="O8" s="4"/>
    </row>
    <row r="9" spans="1:15" ht="40.15" customHeight="1" x14ac:dyDescent="0.2">
      <c r="A9" s="4"/>
      <c r="B9" s="3"/>
      <c r="C9" s="4"/>
      <c r="D9" s="23" t="s">
        <v>8</v>
      </c>
      <c r="E9" s="23" t="s">
        <v>9</v>
      </c>
      <c r="F9" s="23" t="s">
        <v>10</v>
      </c>
      <c r="G9" s="6"/>
      <c r="I9" s="13"/>
      <c r="J9" s="37"/>
      <c r="K9" s="14"/>
      <c r="L9" s="4"/>
      <c r="M9" s="4"/>
      <c r="N9" s="4"/>
      <c r="O9" s="4"/>
    </row>
    <row r="10" spans="1:15" x14ac:dyDescent="0.2">
      <c r="A10" s="4"/>
      <c r="B10" s="3"/>
      <c r="C10" s="22" t="s">
        <v>0</v>
      </c>
      <c r="D10" s="27"/>
      <c r="E10" s="28"/>
      <c r="F10" s="24">
        <f>D10-E10</f>
        <v>0</v>
      </c>
      <c r="G10" s="6"/>
      <c r="I10" s="13"/>
      <c r="J10" s="22" t="s">
        <v>16</v>
      </c>
      <c r="K10" s="14"/>
      <c r="L10" s="4"/>
      <c r="M10" s="4"/>
      <c r="N10" s="4"/>
      <c r="O10" s="4"/>
    </row>
    <row r="11" spans="1:15" x14ac:dyDescent="0.2">
      <c r="A11" s="4"/>
      <c r="B11" s="3"/>
      <c r="C11" s="22" t="s">
        <v>1</v>
      </c>
      <c r="D11" s="29">
        <v>2</v>
      </c>
      <c r="E11" s="30">
        <v>1</v>
      </c>
      <c r="F11" s="25">
        <f t="shared" ref="F11:F16" si="0">D11-E11</f>
        <v>1</v>
      </c>
      <c r="G11" s="6"/>
      <c r="I11" s="13"/>
      <c r="J11" s="36"/>
      <c r="K11" s="14"/>
      <c r="L11" s="4"/>
      <c r="M11" s="4"/>
      <c r="N11" s="4"/>
      <c r="O11" s="4"/>
    </row>
    <row r="12" spans="1:15" x14ac:dyDescent="0.2">
      <c r="A12" s="4"/>
      <c r="B12" s="3"/>
      <c r="C12" s="22" t="s">
        <v>2</v>
      </c>
      <c r="D12" s="29"/>
      <c r="E12" s="30"/>
      <c r="F12" s="25">
        <f t="shared" si="0"/>
        <v>0</v>
      </c>
      <c r="G12" s="6"/>
      <c r="I12" s="13"/>
      <c r="J12" s="37" t="s">
        <v>21</v>
      </c>
      <c r="K12" s="14"/>
      <c r="L12" s="4"/>
      <c r="M12" s="4"/>
      <c r="N12" s="4"/>
      <c r="O12" s="4"/>
    </row>
    <row r="13" spans="1:15" x14ac:dyDescent="0.2">
      <c r="A13" s="4"/>
      <c r="B13" s="3"/>
      <c r="C13" s="22" t="s">
        <v>3</v>
      </c>
      <c r="D13" s="29"/>
      <c r="E13" s="30"/>
      <c r="F13" s="25">
        <f t="shared" si="0"/>
        <v>0</v>
      </c>
      <c r="G13" s="6"/>
      <c r="I13" s="13"/>
      <c r="J13" s="37"/>
      <c r="K13" s="14"/>
      <c r="L13" s="4"/>
      <c r="M13" s="4"/>
      <c r="N13" s="4"/>
      <c r="O13" s="4"/>
    </row>
    <row r="14" spans="1:15" x14ac:dyDescent="0.2">
      <c r="A14" s="4"/>
      <c r="B14" s="3"/>
      <c r="C14" s="22" t="s">
        <v>4</v>
      </c>
      <c r="D14" s="31"/>
      <c r="E14" s="32"/>
      <c r="F14" s="26">
        <f t="shared" si="0"/>
        <v>0</v>
      </c>
      <c r="G14" s="6"/>
      <c r="I14" s="13"/>
      <c r="J14" s="37"/>
      <c r="K14" s="14"/>
      <c r="L14" s="4"/>
      <c r="M14" s="4"/>
      <c r="N14" s="4"/>
      <c r="O14" s="4"/>
    </row>
    <row r="15" spans="1:15" x14ac:dyDescent="0.2">
      <c r="A15" s="4"/>
      <c r="B15" s="3"/>
      <c r="C15" s="22"/>
      <c r="D15" s="5"/>
      <c r="E15" s="5"/>
      <c r="F15" s="5"/>
      <c r="G15" s="6"/>
      <c r="I15" s="13"/>
      <c r="J15" s="37"/>
      <c r="K15" s="14"/>
      <c r="L15" s="4"/>
      <c r="M15" s="4"/>
      <c r="N15" s="4"/>
      <c r="O15" s="4"/>
    </row>
    <row r="16" spans="1:15" ht="14.45" customHeight="1" x14ac:dyDescent="0.2">
      <c r="A16" s="4"/>
      <c r="B16" s="3"/>
      <c r="C16" s="22" t="s">
        <v>5</v>
      </c>
      <c r="D16" s="33">
        <f>SUM(D10:D14)</f>
        <v>2</v>
      </c>
      <c r="E16" s="34">
        <f>SUM(E10:E14)</f>
        <v>1</v>
      </c>
      <c r="F16" s="35">
        <f t="shared" si="0"/>
        <v>1</v>
      </c>
      <c r="G16" s="6"/>
      <c r="I16" s="13"/>
      <c r="J16" s="37"/>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2" t="s">
        <v>20</v>
      </c>
      <c r="D18" s="43"/>
      <c r="E18" s="43"/>
      <c r="F18" s="12">
        <f>Workings!B11</f>
        <v>2</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6</v>
      </c>
      <c r="D2" t="s">
        <v>7</v>
      </c>
    </row>
    <row r="3" spans="1:4" x14ac:dyDescent="0.25">
      <c r="B3">
        <f>Calculator!F10</f>
        <v>0</v>
      </c>
      <c r="C3">
        <v>1.4</v>
      </c>
      <c r="D3">
        <f>Calculator!F10*Workings!C3</f>
        <v>0</v>
      </c>
    </row>
    <row r="4" spans="1:4" x14ac:dyDescent="0.25">
      <c r="B4">
        <f>Calculator!F11</f>
        <v>1</v>
      </c>
      <c r="C4">
        <v>2</v>
      </c>
      <c r="D4">
        <f>Calculator!F11*Workings!C4</f>
        <v>2</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t="s">
        <v>11</v>
      </c>
      <c r="B9">
        <f>SUM(B3:B7)</f>
        <v>1</v>
      </c>
      <c r="D9">
        <f>SUM(D3:D7)</f>
        <v>2</v>
      </c>
    </row>
    <row r="11" spans="1:4" x14ac:dyDescent="0.25">
      <c r="A11" t="s">
        <v>22</v>
      </c>
      <c r="B11" s="48">
        <f>D9/B9</f>
        <v>2</v>
      </c>
      <c r="C11" s="48"/>
      <c r="D11" s="48"/>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Hayward, David</dc:creator>
  <cp:lastModifiedBy>Mark Phelps</cp:lastModifiedBy>
  <cp:lastPrinted>2022-04-25T10:39:41Z</cp:lastPrinted>
  <dcterms:created xsi:type="dcterms:W3CDTF">2022-04-13T07:07:26Z</dcterms:created>
  <dcterms:modified xsi:type="dcterms:W3CDTF">2025-09-23T09:37:13Z</dcterms:modified>
</cp:coreProperties>
</file>