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jezeph.sharepoint.com/sites/BJCPlanningDocuments/Documents/MasterDocs/Work/Districts/Havant/H 131 - Land West of Hulbert Road, Havant - BRiCS Developments/RM/Amendments/"/>
    </mc:Choice>
  </mc:AlternateContent>
  <xr:revisionPtr revIDLastSave="2" documentId="8_{B69A484A-070C-4F78-885D-774B60E67BC1}" xr6:coauthVersionLast="47" xr6:coauthVersionMax="47" xr10:uidLastSave="{FF62348F-795A-48B2-BC68-36EE3EBB291D}"/>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4240" windowHeight="130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6" i="9" l="1"/>
  <c r="C11" i="8"/>
  <c r="C5" i="9"/>
  <c r="D30" i="22"/>
  <c r="B5" i="10" l="1"/>
  <c r="G30" i="22"/>
  <c r="C28" i="8" l="1"/>
  <c r="C22" i="9"/>
  <c r="B6" i="10" l="1"/>
  <c r="B12" i="10" s="1"/>
  <c r="B22" i="9"/>
  <c r="B28" i="8"/>
  <c r="B7" i="10" l="1"/>
  <c r="B8" i="10" s="1"/>
  <c r="B10" i="10" s="1"/>
  <c r="A711"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<sst xmlns="http://schemas.openxmlformats.org/spreadsheetml/2006/main" count="3027" uniqueCount="843">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</sst>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39" sqref="A3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5"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46388</v>
      </c>
      <c r="C5" s="18"/>
    </row>
    <row r="6" spans="1:3" ht="20.25" customHeight="1" x14ac:dyDescent="0.25">
      <c r="A6" s="17" t="s">
        <v>69</v>
      </c>
      <c r="B6" s="25">
        <v>2.44</v>
      </c>
      <c r="C6" s="18"/>
    </row>
    <row r="7" spans="1:3" ht="20.25" customHeight="1" x14ac:dyDescent="0.25">
      <c r="A7" s="17" t="s">
        <v>70</v>
      </c>
      <c r="B7" s="26">
        <v>120</v>
      </c>
      <c r="C7" s="18"/>
    </row>
    <row r="8" spans="1:3" ht="20.25" customHeight="1" x14ac:dyDescent="0.25">
      <c r="A8" s="17" t="s">
        <v>71</v>
      </c>
      <c r="B8" s="26">
        <v>100</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244</v>
      </c>
    </row>
    <row r="18" spans="1:2" ht="20.25" customHeight="1" x14ac:dyDescent="0.25">
      <c r="A18" s="17" t="s">
        <v>79</v>
      </c>
      <c r="B18" s="31">
        <f>IFERROR(B17*B7,0)</f>
        <v>29280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74.11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28" sqref="B2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4.8499999999999996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14.549999999999999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4.8499999999999996</v>
      </c>
      <c r="C28" s="39">
        <f>SUM(C11:C27)</f>
        <v>14.549999999999999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2.81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45.829858461914981</v>
      </c>
    </row>
    <row r="6" spans="1:3" ht="23.25" customHeight="1" x14ac:dyDescent="0.2">
      <c r="A6" s="59" t="s">
        <v>770</v>
      </c>
      <c r="B6" s="60">
        <v>2.04</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6.12</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4.8499999999999996</v>
      </c>
      <c r="C22" s="54">
        <f>SUM(C5:C21)</f>
        <v>51.949858461914978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D12" sqref="D1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74.11</v>
      </c>
    </row>
    <row r="6" spans="1:4" ht="23.25" customHeight="1" x14ac:dyDescent="0.25">
      <c r="A6" s="17" t="s">
        <v>111</v>
      </c>
      <c r="B6" s="72">
        <f>IFERROR(Nutrients_from_future_land_use!C22-SuDS!G30-Nutrients_from_current_land_use!C28,0)</f>
        <v>37.399858461914981</v>
      </c>
    </row>
    <row r="7" spans="1:4" ht="23.25" customHeight="1" x14ac:dyDescent="0.25">
      <c r="A7" s="17" t="s">
        <v>112</v>
      </c>
      <c r="B7" s="72">
        <f>IFERROR(B5+B6,0)</f>
        <v>111.50985846191497</v>
      </c>
    </row>
    <row r="8" spans="1:4" ht="23.25" customHeight="1" x14ac:dyDescent="0.25">
      <c r="A8" s="17" t="s">
        <v>113</v>
      </c>
      <c r="B8" s="72">
        <f>IFERROR(IF(B7&lt;0,B7,B7*1.2),0)</f>
        <v>133.81183015429795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133.81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e9840a2378726fb87b91eb61c3a68994">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b48c66def5256e6050b5ba93ac161105"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6YNUPF3DYWM6-601041616-2095234</_dlc_DocId>
    <_dlc_DocIdUrl xmlns="61e5aca1-4a99-4dc7-9367-15b38ee3e44b">
      <Url>https://jezeph.sharepoint.com/sites/BJCPlanningDocuments/_layouts/15/DocIdRedir.aspx?ID=6YNUPF3DYWM6-601041616-2095234</Url>
      <Description>6YNUPF3DYWM6-601041616-2095234</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04D954-E39D-457C-A549-6C05997CCF44}"/>
</file>

<file path=customXml/itemProps2.xml><?xml version="1.0" encoding="utf-8"?>
<ds:datastoreItem xmlns:ds="http://schemas.openxmlformats.org/officeDocument/2006/customXml" ds:itemID="{2020E6CF-7CFB-44C2-AC3F-9CE71D9ECA19}">
  <ds:schemaRefs>
    <ds:schemaRef ds:uri="http://schemas.microsoft.com/sharepoint/event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e5aca1-4a99-4dc7-9367-15b38ee3e44b"/>
    <ds:schemaRef ds:uri="e1a8e35a-ae05-4d34-9610-7b87578c28df"/>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Knappett</cp:lastModifiedBy>
  <cp:revision/>
  <dcterms:created xsi:type="dcterms:W3CDTF">2021-10-14T13:24:34Z</dcterms:created>
  <dcterms:modified xsi:type="dcterms:W3CDTF">2026-01-13T16:33:30Z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220e1c06-f920-4533-90fc-066ea5c8c2cb</vt:lpwstr>
  </property>
</Properties>
</file>