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havantbcgovuk-my.sharepoint.com/personal/david_eaves_havant_gov_uk/Documents/Cowplain/57 London Rd/"/>
    </mc:Choice>
  </mc:AlternateContent>
  <xr:revisionPtr revIDLastSave="0" documentId="8_{40F42354-4FFC-48E9-91B9-998996AE8E8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<sst xmlns="http://schemas.openxmlformats.org/spreadsheetml/2006/main" count="3026" uniqueCount="843">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</sst>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9" zoomScaleNormal="100" workbookViewId="0">
      <selection activeCell="A45" sqref="A45"/>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59" zoomScaleNormal="100" workbookViewId="0">
      <selection activeCell="B10" sqref="B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46204</v>
      </c>
      <c r="C5" s="18"/>
    </row>
    <row r="6" spans="1:3" ht="20.25" customHeight="1" x14ac:dyDescent="0.3">
      <c r="A6" s="17" t="s">
        <v>69</v>
      </c>
      <c r="B6" s="25">
        <v>2.4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2.4</v>
      </c>
    </row>
    <row r="18" spans="1:2" ht="20.25" customHeight="1" x14ac:dyDescent="0.3">
      <c r="A18" s="17" t="s">
        <v>79</v>
      </c>
      <c r="B18" s="31">
        <f>IFERROR(B17*B7,0)</f>
        <v>288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8"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803</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0.18390911649599992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0.02</v>
      </c>
      <c r="C28" s="39">
        <f>SUM(C11:C27)</f>
        <v>0.18390911649599992</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8"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0.34482959342999991</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0.02</v>
      </c>
      <c r="C22" s="54">
        <f>SUM(C5:C21)</f>
        <v>0.34482959342999991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0.73</v>
      </c>
    </row>
    <row r="6" spans="1:4" ht="23.25" customHeight="1" x14ac:dyDescent="0.3">
      <c r="A6" s="17" t="s">
        <v>111</v>
      </c>
      <c r="B6" s="72">
        <f>IFERROR(Nutrients_from_future_land_use!C22-SuDS!G30-Nutrients_from_current_land_use!C28,0)</f>
        <v>0.160920476934</v>
      </c>
    </row>
    <row r="7" spans="1:4" ht="23.25" customHeight="1" x14ac:dyDescent="0.3">
      <c r="A7" s="17" t="s">
        <v>112</v>
      </c>
      <c r="B7" s="72">
        <f>IFERROR(B5+B6,0)</f>
        <v>0.89092047693400001</v>
      </c>
    </row>
    <row r="8" spans="1:4" ht="23.25" customHeight="1" x14ac:dyDescent="0.3">
      <c r="A8" s="17" t="s">
        <v>113</v>
      </c>
      <c r="B8" s="72">
        <f>IFERROR(IF(B7&lt;0,B7,B7*1.2),0)</f>
        <v>1.0691045723207999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1.07</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Eaves, David</cp:lastModifiedBy>
  <cp:revision/>
  <dcterms:created xsi:type="dcterms:W3CDTF">2021-10-14T13:24:34Z</dcterms:created>
  <dcterms:modified xsi:type="dcterms:W3CDTF">2026-01-05T14:49:42Z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